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райс лист 2022" sheetId="1" state="visible" r:id="rId1"/>
  </sheets>
  <definedNames>
    <definedName name="_xlnm._FilterDatabase" localSheetId="0" hidden="1">'Прайс лист 2022'!$E$5:$G$631</definedName>
  </definedNames>
  <calcPr/>
</workbook>
</file>

<file path=xl/sharedStrings.xml><?xml version="1.0" encoding="utf-8"?>
<sst xmlns="http://schemas.openxmlformats.org/spreadsheetml/2006/main" count="1592" uniqueCount="1592">
  <si>
    <t xml:space="preserve">Прайс лист НЕ ЯВЛЯЕТСЯ ОФЕРТОЙ</t>
  </si>
  <si>
    <t xml:space="preserve">Условия сотрудничества  уточняйте у наших менеджеров </t>
  </si>
  <si>
    <t xml:space="preserve">Расчет заказа</t>
  </si>
  <si>
    <t>Артикул</t>
  </si>
  <si>
    <t>Номенклатура</t>
  </si>
  <si>
    <t xml:space="preserve">Базовая цена в руб. с НДС</t>
  </si>
  <si>
    <t xml:space="preserve">Ваша скидка (%)</t>
  </si>
  <si>
    <t>Наличие</t>
  </si>
  <si>
    <t>Заказ</t>
  </si>
  <si>
    <t xml:space="preserve">Сумма в руб. с НДС</t>
  </si>
  <si>
    <t>Ед.</t>
  </si>
  <si>
    <t xml:space="preserve">Количество в упаковке</t>
  </si>
  <si>
    <t xml:space="preserve">Код класса ETIM</t>
  </si>
  <si>
    <t xml:space="preserve">Код Минимакс</t>
  </si>
  <si>
    <t>Транс.</t>
  </si>
  <si>
    <t>Групп.</t>
  </si>
  <si>
    <t>Мин.</t>
  </si>
  <si>
    <t xml:space="preserve">01. Модульное оборудование</t>
  </si>
  <si>
    <t xml:space="preserve">01.01 Миниатюрные автоматические выключатели (MCB)</t>
  </si>
  <si>
    <t xml:space="preserve">01.01.01 Автоматические выключатели VA4729</t>
  </si>
  <si>
    <t>VA4729-1C-03</t>
  </si>
  <si>
    <t xml:space="preserve">Автоматический выключатель ВА47-29 1р C3 4,5кА</t>
  </si>
  <si>
    <t>шт</t>
  </si>
  <si>
    <t>VA4729-1C-06</t>
  </si>
  <si>
    <t xml:space="preserve">Автоматический выключатель ВА47-29 1р C6 4,5кА</t>
  </si>
  <si>
    <t>VA4729-1C-10</t>
  </si>
  <si>
    <t xml:space="preserve">Автоматический выключатель ВА47-29 1р C10 4,5кА</t>
  </si>
  <si>
    <t>VA4729-1C-16</t>
  </si>
  <si>
    <t xml:space="preserve">Автоматический выключатель ВА47-29 1р C16 4,5кА</t>
  </si>
  <si>
    <t>VA4729-1C-20</t>
  </si>
  <si>
    <t xml:space="preserve">Автоматический выключатель ВА47-29 1р C20 4,5кА</t>
  </si>
  <si>
    <t>VA4729-1C-25</t>
  </si>
  <si>
    <t xml:space="preserve">Автоматический выключатель ВА47-29 1р C25 4,5кА</t>
  </si>
  <si>
    <t>VA4729-1C-32</t>
  </si>
  <si>
    <t xml:space="preserve">Автоматический выключатель ВА47-29 1р C32 4,5кА</t>
  </si>
  <si>
    <t>VA4729-1C-40</t>
  </si>
  <si>
    <t xml:space="preserve">Автоматический выключатель ВА47-29 1р C40 4,5кА</t>
  </si>
  <si>
    <t>VA4729-1C-50</t>
  </si>
  <si>
    <t xml:space="preserve">Автоматический выключатель ВА47-29 1р C50 4,5кА</t>
  </si>
  <si>
    <t>VA4729-1C-63</t>
  </si>
  <si>
    <t xml:space="preserve">Автоматический выключатель ВА47-29 1р C63 4,5кА</t>
  </si>
  <si>
    <t>VA4729-2С-06</t>
  </si>
  <si>
    <t xml:space="preserve">Автоматический выключатель ВА47-29 2р C6 4,5кА</t>
  </si>
  <si>
    <t>VA4729-2С-10</t>
  </si>
  <si>
    <t xml:space="preserve">Автоматический выключатель ВА47-29 2р C10 4,5кА</t>
  </si>
  <si>
    <t>VA4729-2С-16</t>
  </si>
  <si>
    <t xml:space="preserve">Автоматический выключатель ВА47-29 2р C16 4,5кА</t>
  </si>
  <si>
    <t>VA4729-2С-20</t>
  </si>
  <si>
    <t xml:space="preserve">Автоматический выключатель ВА47-29 2р C20 4,5кА</t>
  </si>
  <si>
    <t>VA4729-2С-25</t>
  </si>
  <si>
    <t xml:space="preserve">Автоматический выключатель ВА47-29 2р C25 4,5кА</t>
  </si>
  <si>
    <t>VA4729-2С-32</t>
  </si>
  <si>
    <t xml:space="preserve">Автоматический выключатель ВА47-29 2р C32 4,5кА</t>
  </si>
  <si>
    <t>VA4729-2С-40</t>
  </si>
  <si>
    <t xml:space="preserve">Автоматический выключатель ВА47-29 2р C40 4,5кА</t>
  </si>
  <si>
    <t>VA4729-2С-50</t>
  </si>
  <si>
    <t xml:space="preserve">Автоматический выключатель ВА47-29 2р C50 4,5кА</t>
  </si>
  <si>
    <t>VA4729-2С-63</t>
  </si>
  <si>
    <t xml:space="preserve">Автоматический выключатель ВА47-29 2р C63 4,5кА</t>
  </si>
  <si>
    <t>VA4729-3С-06</t>
  </si>
  <si>
    <t xml:space="preserve">Автоматический выключатель ВА47-29 3р C6 4,5кА</t>
  </si>
  <si>
    <t>VA4729-3С-10</t>
  </si>
  <si>
    <t xml:space="preserve">Автоматический выключатель ВА47-29 3р C10 4,5кА</t>
  </si>
  <si>
    <t>VA4729-3С-16</t>
  </si>
  <si>
    <t xml:space="preserve">Автоматический выключатель ВА47-29 3р C16 4,5кА</t>
  </si>
  <si>
    <t>VA4729-3С-20</t>
  </si>
  <si>
    <t xml:space="preserve">Автоматический выключатель ВА47-29 3р C20 4,5кА</t>
  </si>
  <si>
    <t>VA4729-3С-25</t>
  </si>
  <si>
    <t xml:space="preserve">Автоматический выключатель ВА47-29 3р C25 4,5кА</t>
  </si>
  <si>
    <t>VA4729-3С-32</t>
  </si>
  <si>
    <t xml:space="preserve">Автоматический выключатель ВА47-29 3р C32 4,5кА</t>
  </si>
  <si>
    <t>VA4729-3С-40</t>
  </si>
  <si>
    <t xml:space="preserve">Автоматический выключатель ВА47-29 3р C40 4,5кА</t>
  </si>
  <si>
    <t>VA4729-3С-50</t>
  </si>
  <si>
    <t xml:space="preserve">Автоматический выключатель ВА47-29 3р C50 4,5кА</t>
  </si>
  <si>
    <t>VA4729-3С-63</t>
  </si>
  <si>
    <t xml:space="preserve">Автоматический выключатель ВА47-29 3р C63 4,5кА</t>
  </si>
  <si>
    <t>VA4729-4С-06</t>
  </si>
  <si>
    <t xml:space="preserve">Автоматический выключатель ВА47-29 4р C6 4,5кА</t>
  </si>
  <si>
    <t>VA4729-4С-10</t>
  </si>
  <si>
    <t xml:space="preserve">Автоматический выключатель ВА47-29 4р C10 4,5кА</t>
  </si>
  <si>
    <t>VA4729-4С-16</t>
  </si>
  <si>
    <t xml:space="preserve">Автоматический выключатель ВА47-29 4р C16 4,5кА</t>
  </si>
  <si>
    <t>VA4729-4С-20</t>
  </si>
  <si>
    <t xml:space="preserve">Автоматический выключатель ВА47-29 4р C20 4,5кА</t>
  </si>
  <si>
    <t>VA4729-4С-25</t>
  </si>
  <si>
    <t xml:space="preserve">Автоматический выключатель ВА47-29 4р C25 4,5кА</t>
  </si>
  <si>
    <t>VA4729-4С-32</t>
  </si>
  <si>
    <t xml:space="preserve">Автоматический выключатель ВА47-29 4р C32 4,5кА</t>
  </si>
  <si>
    <t>VA4729-4С-40</t>
  </si>
  <si>
    <t xml:space="preserve">Автоматический выключатель ВА47-29 4р C40 4,5кА</t>
  </si>
  <si>
    <t>VA4729-4С-50</t>
  </si>
  <si>
    <t xml:space="preserve">Автоматический выключатель ВА47-29 4р C50 4,5кА</t>
  </si>
  <si>
    <t>VA4729-4С-63</t>
  </si>
  <si>
    <t xml:space="preserve">Автоматический выключатель ВА47-29 4р C63 4,5кА</t>
  </si>
  <si>
    <t xml:space="preserve">   01.01.02 Автоматические выключатели Z406 Серия Effica</t>
  </si>
  <si>
    <t xml:space="preserve">    01.01.02.01 Z406 характеристика В</t>
  </si>
  <si>
    <t>Z4061B-02</t>
  </si>
  <si>
    <t xml:space="preserve">Автоматический выключатель Z406 1Р B2 4,5кА ELVERT</t>
  </si>
  <si>
    <t>EC000042</t>
  </si>
  <si>
    <t>2030900001</t>
  </si>
  <si>
    <t>Z4061B-06</t>
  </si>
  <si>
    <t xml:space="preserve">Автоматический выключатель Z406 1Р B6 4,5кА ELVERT</t>
  </si>
  <si>
    <t>2030900002</t>
  </si>
  <si>
    <t>Z4061B-08</t>
  </si>
  <si>
    <t xml:space="preserve">Автоматический выключатель Z406 1Р B8 4,5кА ELVERT</t>
  </si>
  <si>
    <t>2030900003</t>
  </si>
  <si>
    <t>Z4061B-10</t>
  </si>
  <si>
    <t xml:space="preserve">Автоматический выключатель Z406 1Р B10 4,5кА ELVERT</t>
  </si>
  <si>
    <t>2030900004</t>
  </si>
  <si>
    <t>Z4061B-16</t>
  </si>
  <si>
    <t xml:space="preserve">Автоматический выключатель Z406 1Р B16 4,5кА ELVERT</t>
  </si>
  <si>
    <t>2030900005</t>
  </si>
  <si>
    <t>Z4061B-20</t>
  </si>
  <si>
    <t xml:space="preserve">Автоматический выключатель Z406 1Р B20 4,5кА ELVERT</t>
  </si>
  <si>
    <t>2030900006</t>
  </si>
  <si>
    <t>Z4061B-25</t>
  </si>
  <si>
    <t xml:space="preserve">Автоматический выключатель Z406 1Р B25 4,5кА ELVERT</t>
  </si>
  <si>
    <t>2030900007</t>
  </si>
  <si>
    <t>Z4061B-32</t>
  </si>
  <si>
    <t xml:space="preserve">Автоматический выключатель Z406 1Р B32 4,5кА ELVERT</t>
  </si>
  <si>
    <t>2030900008</t>
  </si>
  <si>
    <t>Z4061B-40</t>
  </si>
  <si>
    <t xml:space="preserve">Автоматический выключатель Z406 1Р B40 4,5кА ELVERT</t>
  </si>
  <si>
    <t>2030900009</t>
  </si>
  <si>
    <t>Z4061B-50</t>
  </si>
  <si>
    <t xml:space="preserve">Автоматический выключатель Z406 1Р B50 4,5кА ELVERT</t>
  </si>
  <si>
    <t>2030900010</t>
  </si>
  <si>
    <t>Z4061B-63</t>
  </si>
  <si>
    <t xml:space="preserve">Автоматический выключатель Z406 1Р B63 4,5кА ELVERT</t>
  </si>
  <si>
    <t>2030900011</t>
  </si>
  <si>
    <t>Z4062B-06</t>
  </si>
  <si>
    <t xml:space="preserve">Автоматический выключатель Z406 2Р B6 4,5кА ELVERT</t>
  </si>
  <si>
    <t>2030900012</t>
  </si>
  <si>
    <t>Z4062B-10</t>
  </si>
  <si>
    <t xml:space="preserve">Автоматический выключатель Z406 2Р B10 4,5кА ELVERT</t>
  </si>
  <si>
    <t>2030900013</t>
  </si>
  <si>
    <t>Z4062B-16</t>
  </si>
  <si>
    <t xml:space="preserve">Автоматический выключатель Z406 2Р B16 4,5кА ELVERT</t>
  </si>
  <si>
    <t>2030900014</t>
  </si>
  <si>
    <t>Z4062B-20</t>
  </si>
  <si>
    <t xml:space="preserve">Автоматический выключатель Z406 2Р B20 4,5кА ELVERT</t>
  </si>
  <si>
    <t>2030900015</t>
  </si>
  <si>
    <t>Z4062B-25</t>
  </si>
  <si>
    <t xml:space="preserve">Автоматический выключатель Z406 2Р B25 4,5кА ELVERT</t>
  </si>
  <si>
    <t>2030900016</t>
  </si>
  <si>
    <t>Z4062B-32</t>
  </si>
  <si>
    <t xml:space="preserve">Автоматический выключатель Z406 2Р B32 4,5кА ELVERT</t>
  </si>
  <si>
    <t>2030900017</t>
  </si>
  <si>
    <t>Z4062B-40</t>
  </si>
  <si>
    <t xml:space="preserve">Автоматический выключатель Z406 2Р B40 4,5кА ELVERT</t>
  </si>
  <si>
    <t>2030900018</t>
  </si>
  <si>
    <t>Z4062B-50</t>
  </si>
  <si>
    <t xml:space="preserve">Автоматический выключатель Z406 2Р B50 4,5кА ELVERT</t>
  </si>
  <si>
    <t>2030900019</t>
  </si>
  <si>
    <t>Z4062B-63</t>
  </si>
  <si>
    <t xml:space="preserve">Автоматический выключатель Z406 2Р B63 4,5кА ELVERT</t>
  </si>
  <si>
    <t>2030900020</t>
  </si>
  <si>
    <t>Z4063B-06</t>
  </si>
  <si>
    <t xml:space="preserve">Автоматический выключатель Z406 3Р B6 4,5кА ELVERT</t>
  </si>
  <si>
    <t>2030900021</t>
  </si>
  <si>
    <t>Z4063B-10</t>
  </si>
  <si>
    <t xml:space="preserve">Автоматический выключатель Z406 3Р B10 4,5кА ELVERT</t>
  </si>
  <si>
    <t>2030900022</t>
  </si>
  <si>
    <t>Z4063B-16</t>
  </si>
  <si>
    <t xml:space="preserve">Автоматический выключатель Z406 3Р B16 4,5кА ELVERT</t>
  </si>
  <si>
    <t>2030900023</t>
  </si>
  <si>
    <t>Z4063B-20</t>
  </si>
  <si>
    <t xml:space="preserve">Автоматический выключатель Z406 3Р B20 4,5кА ELVERT</t>
  </si>
  <si>
    <t>2030900024</t>
  </si>
  <si>
    <t>Z4063B-25</t>
  </si>
  <si>
    <t xml:space="preserve">Автоматический выключатель Z406 3Р B25 4,5кА ELVERT</t>
  </si>
  <si>
    <t>2030900025</t>
  </si>
  <si>
    <t>Z4063B-32</t>
  </si>
  <si>
    <t xml:space="preserve">Автоматический выключатель Z406 3Р B32 4,5кА ELVERT</t>
  </si>
  <si>
    <t>2030900026</t>
  </si>
  <si>
    <t>Z4063B-40</t>
  </si>
  <si>
    <t xml:space="preserve">Автоматический выключатель Z406 3Р B40 4,5кА ELVERT</t>
  </si>
  <si>
    <t>2030900027</t>
  </si>
  <si>
    <t>Z4063B-50</t>
  </si>
  <si>
    <t xml:space="preserve">Автоматический выключатель Z406 3Р B50 4,5кА ELVERT</t>
  </si>
  <si>
    <t>2030900028</t>
  </si>
  <si>
    <t>Z4063B-63</t>
  </si>
  <si>
    <t xml:space="preserve">Автоматический выключатель Z406 3Р B63 4,5кА ELVERT</t>
  </si>
  <si>
    <t>2030900029</t>
  </si>
  <si>
    <t xml:space="preserve">    01.01.02.02 Z406 характеристика С</t>
  </si>
  <si>
    <t>Z406-1C-03</t>
  </si>
  <si>
    <t xml:space="preserve">Автоматический выключатель Z406 1р C3 4,5кА </t>
  </si>
  <si>
    <t>Z406-1C-06</t>
  </si>
  <si>
    <t xml:space="preserve">Автоматический выключатель Z406 1р C6 4,5кА </t>
  </si>
  <si>
    <t>Z406-1C-10</t>
  </si>
  <si>
    <t xml:space="preserve">Автоматический выключатель Z406 1р C10 4,5кА </t>
  </si>
  <si>
    <t>Z406-1C-16</t>
  </si>
  <si>
    <t xml:space="preserve">Автоматический выключатель Z406 1р C16 4,5кА </t>
  </si>
  <si>
    <t>Z406-1C-20</t>
  </si>
  <si>
    <t xml:space="preserve">Автоматический выключатель Z406 1р C20 4,5кА </t>
  </si>
  <si>
    <t>Z406-1C-25</t>
  </si>
  <si>
    <t xml:space="preserve">Автоматический выключатель Z406 1р C25 4,5кА </t>
  </si>
  <si>
    <t>Z406-1C-32</t>
  </si>
  <si>
    <t xml:space="preserve">Автоматический выключатель Z406 1р C32 4,5кА </t>
  </si>
  <si>
    <t>Z406-1C-40</t>
  </si>
  <si>
    <t xml:space="preserve">Автоматический выключатель Z406 1р C40 4,5кА </t>
  </si>
  <si>
    <t>Z406-1C-50</t>
  </si>
  <si>
    <t xml:space="preserve">Автоматический выключатель Z406 1р C50 4,5кА </t>
  </si>
  <si>
    <t>Z406-1C-63</t>
  </si>
  <si>
    <t xml:space="preserve">Автоматический выключатель Z406 1р C63 4,5кА </t>
  </si>
  <si>
    <t>Z406-2C-06</t>
  </si>
  <si>
    <t xml:space="preserve">Автоматический выключатель Z406 2р C6 4,5кА </t>
  </si>
  <si>
    <t>Z406-2C-10</t>
  </si>
  <si>
    <t xml:space="preserve">Автоматический выключатель Z406 2р C10 4,5кА </t>
  </si>
  <si>
    <t>Z406-2C-16</t>
  </si>
  <si>
    <t xml:space="preserve">Автоматический выключатель Z406 2р C16 4,5кА </t>
  </si>
  <si>
    <t>Z406-2C-20</t>
  </si>
  <si>
    <t xml:space="preserve">Автоматический выключатель Z406 2р C20 4,5кА </t>
  </si>
  <si>
    <t>Z406-2C-25</t>
  </si>
  <si>
    <t xml:space="preserve">Автоматический выключатель Z406 2р C25 4,5кА </t>
  </si>
  <si>
    <t>Z406-2C-32</t>
  </si>
  <si>
    <t xml:space="preserve">Автоматический выключатель Z406 2р C32 4,5кА </t>
  </si>
  <si>
    <t>Z406-2C-40</t>
  </si>
  <si>
    <t xml:space="preserve">Автоматический выключатель Z406 2р C40 4,5кА </t>
  </si>
  <si>
    <t>Z406-2C-50</t>
  </si>
  <si>
    <t xml:space="preserve">Автоматический выключатель Z406 2р C50 4,5кА </t>
  </si>
  <si>
    <t>Z406-2C-63</t>
  </si>
  <si>
    <t xml:space="preserve">Автоматический выключатель Z406 2р C63 4,5кА </t>
  </si>
  <si>
    <t>Z406-3C-06</t>
  </si>
  <si>
    <t xml:space="preserve">Автоматический выключатель Z406 3р C6 4,5кА </t>
  </si>
  <si>
    <t>Z406-3C-10</t>
  </si>
  <si>
    <t xml:space="preserve">Автоматический выключатель Z406 3р C10 4,5кА </t>
  </si>
  <si>
    <t>Z406-3C-16</t>
  </si>
  <si>
    <t xml:space="preserve">Автоматический выключатель Z406 3р C16 4,5кА </t>
  </si>
  <si>
    <t>Z406-3C-20</t>
  </si>
  <si>
    <t xml:space="preserve">Автоматический выключатель Z406 3р C20 4,5кА </t>
  </si>
  <si>
    <t>Z406-3C-25</t>
  </si>
  <si>
    <t xml:space="preserve">Автоматический выключатель Z406 3р C25 4,5кА </t>
  </si>
  <si>
    <t>Z406-3C-32</t>
  </si>
  <si>
    <t xml:space="preserve">Автоматический выключатель Z406 3р C32 4,5кА </t>
  </si>
  <si>
    <t>Z406-3C-40</t>
  </si>
  <si>
    <t xml:space="preserve">Автоматический выключатель Z406 3р C40 4,5кА </t>
  </si>
  <si>
    <t>Z406-3C-50</t>
  </si>
  <si>
    <t xml:space="preserve">Автоматический выключатель Z406 3р C50 4,5кА </t>
  </si>
  <si>
    <t>Z406-3C-63</t>
  </si>
  <si>
    <t xml:space="preserve">Автоматический выключатель Z406 3р C63 4,5кА </t>
  </si>
  <si>
    <t>Z4061C-01</t>
  </si>
  <si>
    <t xml:space="preserve">Автоматический выключатель Z406 1Р C1 4,5кА ELVERT</t>
  </si>
  <si>
    <t>2030900030</t>
  </si>
  <si>
    <t>Z4061C-02</t>
  </si>
  <si>
    <t xml:space="preserve">Автоматический выключатель Z406 1Р C2 4,5кА ELVERT</t>
  </si>
  <si>
    <t>2030900031</t>
  </si>
  <si>
    <t>Z4061C-04</t>
  </si>
  <si>
    <t xml:space="preserve">Автоматический выключатель Z406 1Р C4 4,5кА ELVERT</t>
  </si>
  <si>
    <t>2030900033</t>
  </si>
  <si>
    <t>Z4061C-05</t>
  </si>
  <si>
    <t xml:space="preserve">Автоматический выключатель Z406 1Р C5 4,5кА ELVERT</t>
  </si>
  <si>
    <t>2030900034</t>
  </si>
  <si>
    <t>Z4061C-10</t>
  </si>
  <si>
    <t xml:space="preserve">Автоматический выключатель Z406 1Р C10 4,5кА ELVERT</t>
  </si>
  <si>
    <t>2030900037</t>
  </si>
  <si>
    <t>Z4061C-13</t>
  </si>
  <si>
    <t xml:space="preserve">Автоматический выключатель Z406 1Р C13 4,5кА ELVERT</t>
  </si>
  <si>
    <t>2030900038</t>
  </si>
  <si>
    <t>Z4061C-32</t>
  </si>
  <si>
    <t xml:space="preserve">Автоматический выключатель Z406 1Р C32 4,5кА ELVERT</t>
  </si>
  <si>
    <t>2030900042</t>
  </si>
  <si>
    <t>Z4061C-40</t>
  </si>
  <si>
    <t xml:space="preserve">Автоматический выключатель Z406 1Р C40 4,5кА ELVERT</t>
  </si>
  <si>
    <t>2030900043</t>
  </si>
  <si>
    <t>Z4062C-01</t>
  </si>
  <si>
    <t xml:space="preserve">Автоматический выключатель Z406 2Р C1 4,5кА ELVERT</t>
  </si>
  <si>
    <t>2030900046</t>
  </si>
  <si>
    <t>Z4062C-03</t>
  </si>
  <si>
    <t xml:space="preserve">Автоматический выключатель Z406 2Р C3 4,5кА ELVERT</t>
  </si>
  <si>
    <t>2030900048</t>
  </si>
  <si>
    <t>Z4062C-04</t>
  </si>
  <si>
    <t xml:space="preserve">Автоматический выключатель Z406 2Р C4 4,5кА ELVERT</t>
  </si>
  <si>
    <t>2030900049</t>
  </si>
  <si>
    <t>Z4062C-05</t>
  </si>
  <si>
    <t xml:space="preserve">Автоматический выключатель Z406 2Р C5 4,5кА ELVERT</t>
  </si>
  <si>
    <t>2030900050</t>
  </si>
  <si>
    <t>Z4062C-06</t>
  </si>
  <si>
    <t xml:space="preserve">Автоматический выключатель Z406 2Р C6 4,5кА ELVERT</t>
  </si>
  <si>
    <t>2030900051</t>
  </si>
  <si>
    <t>Z4062C-08</t>
  </si>
  <si>
    <t xml:space="preserve">Автоматический выключатель Z406 2Р C8 4,5кА ELVERT</t>
  </si>
  <si>
    <t>2030900052</t>
  </si>
  <si>
    <t>Z4062C-10</t>
  </si>
  <si>
    <t xml:space="preserve">Автоматический выключатель Z406 2Р C10 4,5кА ELVERT</t>
  </si>
  <si>
    <t>2030900053</t>
  </si>
  <si>
    <t>Z4062C-13</t>
  </si>
  <si>
    <t xml:space="preserve">Автоматический выключатель Z406 2Р C13 4,5кА ELVERT</t>
  </si>
  <si>
    <t>2030900054</t>
  </si>
  <si>
    <t>Z4062C-20</t>
  </si>
  <si>
    <t xml:space="preserve">Автоматический выключатель Z406 2Р C20 4,5кА ELVERT</t>
  </si>
  <si>
    <t>2030900056</t>
  </si>
  <si>
    <t>Z4063C-01</t>
  </si>
  <si>
    <t xml:space="preserve">Автоматический выключатель Z406 3Р C1 4,5кА ELVERT</t>
  </si>
  <si>
    <t>2030900062</t>
  </si>
  <si>
    <t>Z4063C-02</t>
  </si>
  <si>
    <t xml:space="preserve">Автоматический выключатель Z406 3Р C2 4,5кА ELVERT</t>
  </si>
  <si>
    <t>2030900063</t>
  </si>
  <si>
    <t>Z4063C-03</t>
  </si>
  <si>
    <t xml:space="preserve">Автоматический выключатель Z406 3Р C3 4,5кА ELVERT</t>
  </si>
  <si>
    <t>2030900064</t>
  </si>
  <si>
    <t>Z4063C-04</t>
  </si>
  <si>
    <t xml:space="preserve">Автоматический выключатель Z406 3Р C4 4,5кА ELVERT</t>
  </si>
  <si>
    <t>2030900065</t>
  </si>
  <si>
    <t>Z4063C-05</t>
  </si>
  <si>
    <t xml:space="preserve">Автоматический выключатель Z406 3Р C5 4,5кА ELVERT</t>
  </si>
  <si>
    <t>2030900066</t>
  </si>
  <si>
    <t>Z4063C-06</t>
  </si>
  <si>
    <t xml:space="preserve">Автоматический выключатель Z406 3Р C6 4,5кА ELVERT</t>
  </si>
  <si>
    <t>2030900067</t>
  </si>
  <si>
    <t>Z4063C-08</t>
  </si>
  <si>
    <t xml:space="preserve">Автоматический выключатель Z406 3Р C8 4,5кА ELVERT</t>
  </si>
  <si>
    <t>2030900068</t>
  </si>
  <si>
    <t>Z4063C-13</t>
  </si>
  <si>
    <t xml:space="preserve">Автоматический выключатель Z406 3Р C13 4,5кА ELVERT</t>
  </si>
  <si>
    <t>2030900070</t>
  </si>
  <si>
    <t>Z4063C-16</t>
  </si>
  <si>
    <t xml:space="preserve">Автоматический выключатель Z406 3Р C16 4,5кА ELVERT</t>
  </si>
  <si>
    <t>2030900071</t>
  </si>
  <si>
    <t>Z4063C-25</t>
  </si>
  <si>
    <t xml:space="preserve">Автоматический выключатель Z406 3Р C25 4,5кА ELVERT</t>
  </si>
  <si>
    <t>2030900073</t>
  </si>
  <si>
    <t>Z4063C-50</t>
  </si>
  <si>
    <t xml:space="preserve">Автоматический выключатель Z406 3Р C50 4,5кА ELVERT</t>
  </si>
  <si>
    <t>2030900076</t>
  </si>
  <si>
    <t>Z4063C-63</t>
  </si>
  <si>
    <t xml:space="preserve">Автоматический выключатель Z406 3Р C63 4,5кА ELVERT</t>
  </si>
  <si>
    <t>2030900077</t>
  </si>
  <si>
    <t>Z4064C-06</t>
  </si>
  <si>
    <t xml:space="preserve">Автоматический выключатель Z406 4Р C6 4,5кА ELVERT</t>
  </si>
  <si>
    <t>2030900078</t>
  </si>
  <si>
    <t>Z4064C-10</t>
  </si>
  <si>
    <t xml:space="preserve">Автоматический выключатель Z406 4Р C10 4,5кА ELVERT</t>
  </si>
  <si>
    <t>2030900079</t>
  </si>
  <si>
    <t>Z4064C-16</t>
  </si>
  <si>
    <t xml:space="preserve">Автоматический выключатель Z406 4Р C16 4,5кА ELVERT</t>
  </si>
  <si>
    <t>2030900080</t>
  </si>
  <si>
    <t>Z4064C-25</t>
  </si>
  <si>
    <t xml:space="preserve">Автоматический выключатель Z406 4Р C25 4,5кА ELVERT</t>
  </si>
  <si>
    <t>2030900082</t>
  </si>
  <si>
    <t>Z4064C-50</t>
  </si>
  <si>
    <t xml:space="preserve">Автоматический выключатель Z406 4Р C50 4,5кА ELVERT</t>
  </si>
  <si>
    <t>2030900085</t>
  </si>
  <si>
    <t xml:space="preserve">    01.01.02.03 Z406 характеристика D</t>
  </si>
  <si>
    <t>Z4061D-01</t>
  </si>
  <si>
    <t xml:space="preserve">Автоматический выключатель  Z406 1Р D1 4,5кА ELVERT</t>
  </si>
  <si>
    <t>2030900087</t>
  </si>
  <si>
    <t>Z4061D-02</t>
  </si>
  <si>
    <t xml:space="preserve">Автоматический выключатель  Z406 1Р D2 4,5кА ELVERT</t>
  </si>
  <si>
    <t>2030900088</t>
  </si>
  <si>
    <t>Z4061D-03</t>
  </si>
  <si>
    <t xml:space="preserve">Автоматический выключатель  Z406 1Р D3 4,5кА ELVERT</t>
  </si>
  <si>
    <t>2030900089</t>
  </si>
  <si>
    <t>Z4061D-04</t>
  </si>
  <si>
    <t xml:space="preserve">Автоматический выключатель  Z406 1Р D4 4,5кА ELVERT</t>
  </si>
  <si>
    <t>2030900090</t>
  </si>
  <si>
    <t>Z4061D-05</t>
  </si>
  <si>
    <t xml:space="preserve">Автоматический выключатель  Z406 1Р D5 4,5кА ELVERT</t>
  </si>
  <si>
    <t>2030900091</t>
  </si>
  <si>
    <t>Z4061D-08</t>
  </si>
  <si>
    <t xml:space="preserve">Автоматический выключатель  Z406 1Р D8 4,5кА ELVERT</t>
  </si>
  <si>
    <t>2030900093</t>
  </si>
  <si>
    <t>Z4061D-10</t>
  </si>
  <si>
    <t xml:space="preserve">Автоматический выключатель  Z406 1Р D10 4,5кА ELVERT</t>
  </si>
  <si>
    <t>2030900094</t>
  </si>
  <si>
    <t>Z4061D-16</t>
  </si>
  <si>
    <t xml:space="preserve">Автоматический выключатель  Z406 1Р D16 4,5кА ELVERT</t>
  </si>
  <si>
    <t>2030900096</t>
  </si>
  <si>
    <t>Z4061D-25</t>
  </si>
  <si>
    <t xml:space="preserve">Автоматический выключатель  Z406 1Р D25 4,5кА ELVERT</t>
  </si>
  <si>
    <t>2030900098</t>
  </si>
  <si>
    <t>Z4061D-32</t>
  </si>
  <si>
    <t xml:space="preserve">Автоматический выключатель  Z406 1Р D32 4,5кА ELVERT</t>
  </si>
  <si>
    <t>2030900099</t>
  </si>
  <si>
    <t>Z4061D-40</t>
  </si>
  <si>
    <t xml:space="preserve">Автоматический выключатель  Z406 1Р D40 4,5кА ELVERT</t>
  </si>
  <si>
    <t>2030900100</t>
  </si>
  <si>
    <t>Z4061D-50</t>
  </si>
  <si>
    <t xml:space="preserve">Автоматический выключатель  Z406 1Р D50 4,5кА ELVERT</t>
  </si>
  <si>
    <t>2030900101</t>
  </si>
  <si>
    <t>Z4061D-63</t>
  </si>
  <si>
    <t xml:space="preserve">Автоматический выключатель  Z406 1Р D63 4,5кА ELVERT</t>
  </si>
  <si>
    <t>2030900102</t>
  </si>
  <si>
    <t>Z4062D-01</t>
  </si>
  <si>
    <t xml:space="preserve">Автоматический выключатель Z406 2Р D1 4,5кА ELVERT</t>
  </si>
  <si>
    <t>2030900103</t>
  </si>
  <si>
    <t>Z4062D-02</t>
  </si>
  <si>
    <t xml:space="preserve">Автоматический выключатель Z406 2Р D2 4,5кА ELVERT</t>
  </si>
  <si>
    <t>2030900104</t>
  </si>
  <si>
    <t>Z4062D-03</t>
  </si>
  <si>
    <t xml:space="preserve">Автоматический выключатель Z406 2Р D3 4,5кА ELVERT</t>
  </si>
  <si>
    <t>2030900105</t>
  </si>
  <si>
    <t>Z4062D-04</t>
  </si>
  <si>
    <t xml:space="preserve">Автоматический выключатель Z406 2Р D4 4,5кА ELVERT</t>
  </si>
  <si>
    <t>2030900106</t>
  </si>
  <si>
    <t>Z4062D-05</t>
  </si>
  <si>
    <t xml:space="preserve">Автоматический выключатель Z406 2Р D5 4,5кА ELVERT</t>
  </si>
  <si>
    <t>2030900107</t>
  </si>
  <si>
    <t>Z4062D-06</t>
  </si>
  <si>
    <t xml:space="preserve">Автоматический выключатель Z406 2Р D6 4,5кА ELVERT</t>
  </si>
  <si>
    <t>2030900108</t>
  </si>
  <si>
    <t>Z4062D-08</t>
  </si>
  <si>
    <t xml:space="preserve">Автоматический выключатель Z406 2Р D8 4,5кА ELVERT</t>
  </si>
  <si>
    <t>2030900109</t>
  </si>
  <si>
    <t>Z4062D-10</t>
  </si>
  <si>
    <t xml:space="preserve">Автоматический выключатель Z406 2Р D10 4,5кА ELVERT</t>
  </si>
  <si>
    <t>2030900110</t>
  </si>
  <si>
    <t>Z4062D-13</t>
  </si>
  <si>
    <t xml:space="preserve">Автоматический выключатель Z406 2Р D13 4,5кА ELVERT</t>
  </si>
  <si>
    <t>2030900111</t>
  </si>
  <si>
    <t>Z4062D-16</t>
  </si>
  <si>
    <t xml:space="preserve">Автоматический выключатель Z406 2Р D16 4,5кА ELVERT</t>
  </si>
  <si>
    <t>2030900112</t>
  </si>
  <si>
    <t>Z4062D-20</t>
  </si>
  <si>
    <t xml:space="preserve">Автоматический выключатель Z406 2Р D20 4,5кА ELVERT</t>
  </si>
  <si>
    <t>2030900113</t>
  </si>
  <si>
    <t>Z4062D-25</t>
  </si>
  <si>
    <t xml:space="preserve">Автоматический выключатель Z406 2Р D25 4,5кА ELVERT</t>
  </si>
  <si>
    <t>2030900114</t>
  </si>
  <si>
    <t>Z4062D-32</t>
  </si>
  <si>
    <t xml:space="preserve">Автоматический выключатель Z406 2Р D32 4,5кА ELVERT</t>
  </si>
  <si>
    <t>2030900115</t>
  </si>
  <si>
    <t>Z4062D-40</t>
  </si>
  <si>
    <t xml:space="preserve">Автоматический выключатель Z406 2Р D40 4,5кА ELVERT</t>
  </si>
  <si>
    <t>2030900116</t>
  </si>
  <si>
    <t>Z4062D-50</t>
  </si>
  <si>
    <t xml:space="preserve">Автоматический выключатель Z406 2Р D50 4,5кА ELVERT</t>
  </si>
  <si>
    <t>2030900117</t>
  </si>
  <si>
    <t>Z4062D-63</t>
  </si>
  <si>
    <t xml:space="preserve">Автоматический выключатель Z406 2Р D63 4,5кА ELVERT</t>
  </si>
  <si>
    <t>2030900118</t>
  </si>
  <si>
    <t>Z4063D-01</t>
  </si>
  <si>
    <t xml:space="preserve">Автоматический выключатель Z406 3Р D1 4,5кА ELVERT</t>
  </si>
  <si>
    <t>2030900119</t>
  </si>
  <si>
    <t>Z4063D-02</t>
  </si>
  <si>
    <t xml:space="preserve">Автоматический выключатель Z406 3Р D2 4,5кА ELVERT</t>
  </si>
  <si>
    <t>2030900120</t>
  </si>
  <si>
    <t>Z4063D-03</t>
  </si>
  <si>
    <t xml:space="preserve">Автоматический выключатель Z406 3Р D3 4,5кА ELVERT</t>
  </si>
  <si>
    <t>2030900121</t>
  </si>
  <si>
    <t>Z4063D-04</t>
  </si>
  <si>
    <t xml:space="preserve">Автоматический выключатель Z406 3Р D4 4,5кА ELVERT</t>
  </si>
  <si>
    <t>2030900122</t>
  </si>
  <si>
    <t>Z4063D-05</t>
  </si>
  <si>
    <t xml:space="preserve">Автоматический выключатель Z406 3Р D5 4,5кА ELVERT</t>
  </si>
  <si>
    <t>2030900123</t>
  </si>
  <si>
    <t>Z4063D-06</t>
  </si>
  <si>
    <t xml:space="preserve">Автоматический выключатель Z406 3Р D6 4,5кА ELVERT</t>
  </si>
  <si>
    <t>2030900124</t>
  </si>
  <si>
    <t>Z4063D-08</t>
  </si>
  <si>
    <t xml:space="preserve">Автоматический выключатель Z406 3Р D8 4,5кА ELVERT</t>
  </si>
  <si>
    <t>2030900125</t>
  </si>
  <si>
    <t>Z4063D-10</t>
  </si>
  <si>
    <t xml:space="preserve">Автоматический выключатель Z406 3Р D10 4,5кА ELVERT</t>
  </si>
  <si>
    <t>2030900126</t>
  </si>
  <si>
    <t>Z4063D-13</t>
  </si>
  <si>
    <t xml:space="preserve">Автоматический выключатель Z406 3Р D13 4,5кА ELVERT</t>
  </si>
  <si>
    <t>2030900127</t>
  </si>
  <si>
    <t>Z4063D-16</t>
  </si>
  <si>
    <t xml:space="preserve">Автоматический выключатель Z406 3Р D16 4,5кА ELVERT</t>
  </si>
  <si>
    <t>2030900128</t>
  </si>
  <si>
    <t>Z4063D-20</t>
  </si>
  <si>
    <t xml:space="preserve">Автоматический выключатель Z406 3Р D20 4,5кА ELVERT</t>
  </si>
  <si>
    <t>2030900129</t>
  </si>
  <si>
    <t>Z4063D-32</t>
  </si>
  <si>
    <t xml:space="preserve">Автоматический выключатель Z406 3Р D32 4,5кА ELVERT</t>
  </si>
  <si>
    <t>2030900131</t>
  </si>
  <si>
    <t>Z4063D-40</t>
  </si>
  <si>
    <t xml:space="preserve">Автоматический выключатель Z406 3Р D40 4,5кА ELVERT</t>
  </si>
  <si>
    <t>2030900132</t>
  </si>
  <si>
    <t>Z4063D-50</t>
  </si>
  <si>
    <t xml:space="preserve">Автоматический выключатель Z406 3Р D50 4,5кА ELVERT</t>
  </si>
  <si>
    <t>2030900133</t>
  </si>
  <si>
    <t>Z4063D-63</t>
  </si>
  <si>
    <t xml:space="preserve">Автоматический выключатель Z406 3Р D63 4,5кА ELVERT</t>
  </si>
  <si>
    <t>2030900134</t>
  </si>
  <si>
    <t>Z4064D-10</t>
  </si>
  <si>
    <t xml:space="preserve">Автоматический выключатель Z406 4Р D10 4,5кА ELVERT</t>
  </si>
  <si>
    <t>2030900135</t>
  </si>
  <si>
    <t>Z4064D-16</t>
  </si>
  <si>
    <t xml:space="preserve">Автоматический выключатель Z406 4Р D16 4,5кА ELVERT</t>
  </si>
  <si>
    <t>2030900136</t>
  </si>
  <si>
    <t>Z4064D-20</t>
  </si>
  <si>
    <t xml:space="preserve">Автоматический выключатель Z406 4Р D20 4,5кА ELVERT</t>
  </si>
  <si>
    <t>2030900137</t>
  </si>
  <si>
    <t>Z4064D-25</t>
  </si>
  <si>
    <t xml:space="preserve">Автоматический выключатель Z406 4Р D25 4,5кА ELVERT</t>
  </si>
  <si>
    <t>2030900138</t>
  </si>
  <si>
    <t>Z4064D-32</t>
  </si>
  <si>
    <t xml:space="preserve">Автоматический выключатель Z406 4Р D32 4,5кА ELVERT</t>
  </si>
  <si>
    <t>2030900139</t>
  </si>
  <si>
    <t>Z4064D-40</t>
  </si>
  <si>
    <t xml:space="preserve">Автоматический выключатель Z406 4Р D40 4,5кА ELVERT</t>
  </si>
  <si>
    <t>2030900140</t>
  </si>
  <si>
    <t>Z4064D-50</t>
  </si>
  <si>
    <t xml:space="preserve">Автоматический выключатель Z406 4Р D50 4,5кА ELVERT</t>
  </si>
  <si>
    <t>2030900141</t>
  </si>
  <si>
    <t>Z4064D-63</t>
  </si>
  <si>
    <t xml:space="preserve">Автоматический выключатель Z406 4Р D63 4,5кА ELVERT</t>
  </si>
  <si>
    <t>2030900142</t>
  </si>
  <si>
    <t xml:space="preserve">   01.01.03 Автоматические выключатели Z606 Серия Effica</t>
  </si>
  <si>
    <t xml:space="preserve">    01.01.03.01 Z606 характеристика В</t>
  </si>
  <si>
    <t>Z6061B-06</t>
  </si>
  <si>
    <t xml:space="preserve">Автоматический выключатель  Z606 1Р B6 6кА ELVERT</t>
  </si>
  <si>
    <t>2030900144</t>
  </si>
  <si>
    <t>Z6061B-16</t>
  </si>
  <si>
    <t xml:space="preserve">Автоматический выключатель  Z606 1Р B16 6кА ELVERT</t>
  </si>
  <si>
    <t>2030900147</t>
  </si>
  <si>
    <t>Z6061B-63</t>
  </si>
  <si>
    <t xml:space="preserve">Автоматический выключатель  Z606 1Р B63 6кА ELVERT</t>
  </si>
  <si>
    <t>2030900149</t>
  </si>
  <si>
    <t>Z6063B-06</t>
  </si>
  <si>
    <t xml:space="preserve">Автоматический выключатель  Z606 3Р B6 6кА ELVERT</t>
  </si>
  <si>
    <t>2030900163</t>
  </si>
  <si>
    <t>Z6063B-10</t>
  </si>
  <si>
    <t xml:space="preserve">Автоматический выключатель  Z606 3Р B10 6кА ELVERT</t>
  </si>
  <si>
    <t>2030900164</t>
  </si>
  <si>
    <t>Z6063B-16</t>
  </si>
  <si>
    <t xml:space="preserve">Автоматический выключатель  Z606 3Р B16 6кА ELVERT</t>
  </si>
  <si>
    <t>2030900165</t>
  </si>
  <si>
    <t>Z6063B-20</t>
  </si>
  <si>
    <t xml:space="preserve">Автоматический выключатель  Z606 3Р B20 6кА ELVERT</t>
  </si>
  <si>
    <t>2030900166</t>
  </si>
  <si>
    <t>Z6063B-25</t>
  </si>
  <si>
    <t xml:space="preserve">Автоматический выключатель  Z606 3Р B25 6кА ELVERT</t>
  </si>
  <si>
    <t>2030900167</t>
  </si>
  <si>
    <t>Z6063B-32</t>
  </si>
  <si>
    <t xml:space="preserve">Автоматический выключатель  Z606 3Р B32 6кА ELVERT</t>
  </si>
  <si>
    <t>2030900168</t>
  </si>
  <si>
    <t>Z6063B-40</t>
  </si>
  <si>
    <t xml:space="preserve">Автоматический выключатель  Z606 3Р B40 6кА ELVERT</t>
  </si>
  <si>
    <t>2030900169</t>
  </si>
  <si>
    <t>Z6063B-50</t>
  </si>
  <si>
    <t xml:space="preserve">Автоматический выключатель  Z606 3Р B50 6кА ELVERT</t>
  </si>
  <si>
    <t>2030900170</t>
  </si>
  <si>
    <t>Z6063B-63</t>
  </si>
  <si>
    <t xml:space="preserve">Автоматический выключатель  Z606 3Р B63 6кА ELVERT</t>
  </si>
  <si>
    <t>2030900171</t>
  </si>
  <si>
    <t xml:space="preserve">    01.01.03.02 Z606 характеристика С</t>
  </si>
  <si>
    <t>Z6061C-01</t>
  </si>
  <si>
    <t xml:space="preserve">Автоматический выключатель  Z606 1Р C1 6кА ELVERT</t>
  </si>
  <si>
    <t>2030900172</t>
  </si>
  <si>
    <t>Z6061C-02</t>
  </si>
  <si>
    <t xml:space="preserve">Автоматический выключатель  Z606 1Р C2 6кА ELVERT</t>
  </si>
  <si>
    <t>2030900173</t>
  </si>
  <si>
    <t>Z6061C-04</t>
  </si>
  <si>
    <t xml:space="preserve">Автоматический выключатель  Z606 1Р C4 6кА ELVERT</t>
  </si>
  <si>
    <t>2030900175</t>
  </si>
  <si>
    <t>Z6061C-06</t>
  </si>
  <si>
    <t xml:space="preserve">Автоматический выключатель  Z606 1Р C6 6кА ELVERT</t>
  </si>
  <si>
    <t>2030900177</t>
  </si>
  <si>
    <t>Z6061C-10</t>
  </si>
  <si>
    <t xml:space="preserve">Автоматический выключатель  Z606 1Р C10 6кА ELVERT</t>
  </si>
  <si>
    <t>2030900179</t>
  </si>
  <si>
    <t>Z6061C-32</t>
  </si>
  <si>
    <t xml:space="preserve">Автоматический выключатель  Z606 1Р C32 6кА ELVERT</t>
  </si>
  <si>
    <t>2030900184</t>
  </si>
  <si>
    <t>Z6061C-50</t>
  </si>
  <si>
    <t xml:space="preserve">Автоматический выключатель  Z606 1Р C50 6кА ELVERT</t>
  </si>
  <si>
    <t>2030900186</t>
  </si>
  <si>
    <t>Z6061C-63</t>
  </si>
  <si>
    <t xml:space="preserve">Автоматический выключатель  Z606 1Р C63 6кА ELVERT</t>
  </si>
  <si>
    <t>2030900187</t>
  </si>
  <si>
    <t>Z6062C-01</t>
  </si>
  <si>
    <t xml:space="preserve">Автоматический выключатель  Z606 2Р C1 6кА ELVERT</t>
  </si>
  <si>
    <t>2030900188</t>
  </si>
  <si>
    <t>Z6062C-02</t>
  </si>
  <si>
    <t xml:space="preserve">Автоматический выключатель  Z606 2Р C2 6кА ELVERT</t>
  </si>
  <si>
    <t>2030900189</t>
  </si>
  <si>
    <t>Z6062C-03</t>
  </si>
  <si>
    <t xml:space="preserve">Автоматический выключатель  Z606 2Р C3 6кА ELVERT</t>
  </si>
  <si>
    <t>2030900190</t>
  </si>
  <si>
    <t>Z6062C-04</t>
  </si>
  <si>
    <t xml:space="preserve">Автоматический выключатель  Z606 2Р C4 6кА ELVERT</t>
  </si>
  <si>
    <t>2030900191</t>
  </si>
  <si>
    <t>Z6062C-10</t>
  </si>
  <si>
    <t xml:space="preserve">Автоматический выключатель  Z606 2Р C10 6кА ELVERT</t>
  </si>
  <si>
    <t>2030900195</t>
  </si>
  <si>
    <t>Z6062C-25</t>
  </si>
  <si>
    <t xml:space="preserve">Автоматический выключатель  Z606 2Р C25 6кА ELVERT</t>
  </si>
  <si>
    <t>2030900199</t>
  </si>
  <si>
    <t>Z6062C-40</t>
  </si>
  <si>
    <t xml:space="preserve">Автоматический выключатель  Z606 2Р C40 6кА ELVERT</t>
  </si>
  <si>
    <t>2030900201</t>
  </si>
  <si>
    <t>Z6062C-50</t>
  </si>
  <si>
    <t xml:space="preserve">Автоматический выключатель  Z606 2Р C50 6кА ELVERT</t>
  </si>
  <si>
    <t>2030900202</t>
  </si>
  <si>
    <t>Z6062C-63</t>
  </si>
  <si>
    <t xml:space="preserve">Автоматический выключатель  Z606 2Р C63 6кА ELVERT</t>
  </si>
  <si>
    <t>2030900203</t>
  </si>
  <si>
    <t>Z6063C-01</t>
  </si>
  <si>
    <t xml:space="preserve">Автоматический выключатель  Z606 3Р C1 6кА ELVERT</t>
  </si>
  <si>
    <t>2030900204</t>
  </si>
  <si>
    <t>Z6063C-02</t>
  </si>
  <si>
    <t xml:space="preserve">Автоматический выключатель  Z606 3Р C2 6кА ELVERT</t>
  </si>
  <si>
    <t>2030900205</t>
  </si>
  <si>
    <t>Z6063C-03</t>
  </si>
  <si>
    <t xml:space="preserve">Автоматический выключатель  Z606 3Р C3 6кА ELVERT</t>
  </si>
  <si>
    <t>2030900206</t>
  </si>
  <si>
    <t>Z6063C-04</t>
  </si>
  <si>
    <t xml:space="preserve">Автоматический выключатель  Z606 3Р C4 6кА ELVERT</t>
  </si>
  <si>
    <t>2030900207</t>
  </si>
  <si>
    <t>Z6063C-05</t>
  </si>
  <si>
    <t xml:space="preserve">Автоматический выключатель  Z606 3Р C5 6кА ELVERT</t>
  </si>
  <si>
    <t>2030900208</t>
  </si>
  <si>
    <t>Z6063C-06</t>
  </si>
  <si>
    <t xml:space="preserve">Автоматический выключатель  Z606 3Р C6 6кА ELVERT</t>
  </si>
  <si>
    <t>2030900209</t>
  </si>
  <si>
    <t>Z6063C-08</t>
  </si>
  <si>
    <t xml:space="preserve">Автоматический выключатель  Z606 3Р C8 6кА ELVERT</t>
  </si>
  <si>
    <t>2030900210</t>
  </si>
  <si>
    <t>Z6063C-10</t>
  </si>
  <si>
    <t xml:space="preserve">Автоматический выключатель  Z606 3Р C10 6кА ELVERT</t>
  </si>
  <si>
    <t>2030900211</t>
  </si>
  <si>
    <t>Z6063C-13</t>
  </si>
  <si>
    <t xml:space="preserve">Автоматический выключатель  Z606 3Р C13 6кА ELVERT</t>
  </si>
  <si>
    <t>2030900212</t>
  </si>
  <si>
    <t>Z6063C-16</t>
  </si>
  <si>
    <t xml:space="preserve">Автоматический выключатель  Z606 3Р C16 6кА ELVERT</t>
  </si>
  <si>
    <t>2030900213</t>
  </si>
  <si>
    <t>Z6063C-20</t>
  </si>
  <si>
    <t xml:space="preserve">Автоматический выключатель  Z606 3Р C20 6кА ELVERT</t>
  </si>
  <si>
    <t>2030900214</t>
  </si>
  <si>
    <t>Z6063C-32</t>
  </si>
  <si>
    <t xml:space="preserve">Автоматический выключатель  Z606 3Р C32 6кА ELVERT</t>
  </si>
  <si>
    <t>2030900216</t>
  </si>
  <si>
    <t>Z6063C-40</t>
  </si>
  <si>
    <t xml:space="preserve">Автоматический выключатель  Z606 3Р C40 6кА ELVERT</t>
  </si>
  <si>
    <t>2030900217</t>
  </si>
  <si>
    <t>Z6063C-63</t>
  </si>
  <si>
    <t xml:space="preserve">Автоматический выключатель  Z606 3Р C63 6кА ELVERT</t>
  </si>
  <si>
    <t>2030900219</t>
  </si>
  <si>
    <t>Z6064C-10</t>
  </si>
  <si>
    <t xml:space="preserve">Автоматический выключатель  Z606 4Р C10 6кА ELVERT</t>
  </si>
  <si>
    <t>2030900221</t>
  </si>
  <si>
    <t>Z6064C-20</t>
  </si>
  <si>
    <t xml:space="preserve">Автоматический выключатель  Z606 4Р C20 6кА ELVERT</t>
  </si>
  <si>
    <t>2030900223</t>
  </si>
  <si>
    <t>Z6064C-25</t>
  </si>
  <si>
    <t xml:space="preserve">Автоматический выключатель  Z606 4Р C25 6кА ELVERT</t>
  </si>
  <si>
    <t>2030900224</t>
  </si>
  <si>
    <t>Z6064C-40</t>
  </si>
  <si>
    <t xml:space="preserve">Автоматический выключатель  Z606 4Р C40 6кА ELVERT</t>
  </si>
  <si>
    <t>2030900226</t>
  </si>
  <si>
    <t>Z6064C-50</t>
  </si>
  <si>
    <t xml:space="preserve">Автоматический выключатель  Z606 4Р C50 6кА ELVERT</t>
  </si>
  <si>
    <t>2030900227</t>
  </si>
  <si>
    <t>Z6064C-63</t>
  </si>
  <si>
    <t xml:space="preserve">Автоматический выключатель  Z606 4Р C63 6кА ELVERT</t>
  </si>
  <si>
    <t>2030900228</t>
  </si>
  <si>
    <t xml:space="preserve">    01.01.03.03 Z606 характеристика D</t>
  </si>
  <si>
    <t>Z6063D-03</t>
  </si>
  <si>
    <t xml:space="preserve">Автоматический выключатель  Z606 3Р D3 6кА ELVERT</t>
  </si>
  <si>
    <t>2030900263</t>
  </si>
  <si>
    <t>Z6063D-05</t>
  </si>
  <si>
    <t xml:space="preserve">Автоматический выключатель  Z606 3Р D5 6кА ELVERT</t>
  </si>
  <si>
    <t>2030900265</t>
  </si>
  <si>
    <t>Z6063D-06</t>
  </si>
  <si>
    <t xml:space="preserve">Автоматический выключатель  Z606 3Р D6 6кА ELVERT</t>
  </si>
  <si>
    <t>2030900266</t>
  </si>
  <si>
    <t>Z6063D-08</t>
  </si>
  <si>
    <t xml:space="preserve">Автоматический выключатель  Z606 3Р D8 6кА ELVERT</t>
  </si>
  <si>
    <t>2030900267</t>
  </si>
  <si>
    <t>Z6063D-10</t>
  </si>
  <si>
    <t xml:space="preserve">Автоматический выключатель  Z606 3Р D10 6кА ELVERT</t>
  </si>
  <si>
    <t>2030900268</t>
  </si>
  <si>
    <t>Z6063D-13</t>
  </si>
  <si>
    <t xml:space="preserve">Автоматический выключатель  Z606 3Р D13 6кА ELVERT</t>
  </si>
  <si>
    <t>2030900269</t>
  </si>
  <si>
    <t>Z6063D-16</t>
  </si>
  <si>
    <t xml:space="preserve">Автоматический выключатель  Z606 3Р D16 6кА ELVERT</t>
  </si>
  <si>
    <t>2030900270</t>
  </si>
  <si>
    <t>Z6063D-20</t>
  </si>
  <si>
    <t xml:space="preserve">Автоматический выключатель  Z606 3Р D20 6кА ELVERT</t>
  </si>
  <si>
    <t>2030900271</t>
  </si>
  <si>
    <t>Z6063D-25</t>
  </si>
  <si>
    <t xml:space="preserve">Автоматический выключатель  Z606 3Р D25 6кА ELVERT</t>
  </si>
  <si>
    <t>2030900272</t>
  </si>
  <si>
    <t>Z6063D-32</t>
  </si>
  <si>
    <t xml:space="preserve">Автоматический выключатель  Z606 3Р D32 6кА ELVERT</t>
  </si>
  <si>
    <t>2030900273</t>
  </si>
  <si>
    <t>Z6063D-40</t>
  </si>
  <si>
    <t xml:space="preserve">Автоматический выключатель  Z606 3Р D40 6кА ELVERT</t>
  </si>
  <si>
    <t>2030900274</t>
  </si>
  <si>
    <t>Z6063D-50</t>
  </si>
  <si>
    <t xml:space="preserve">Автоматический выключатель  Z606 3Р D50 6кА ELVERT</t>
  </si>
  <si>
    <t>2030900275</t>
  </si>
  <si>
    <t>Z6063D-63</t>
  </si>
  <si>
    <t xml:space="preserve">Автоматический выключатель  Z606 3Р D63 6кА ELVERT</t>
  </si>
  <si>
    <t>2030900276</t>
  </si>
  <si>
    <t xml:space="preserve">   01.01.04 Автоматические выключатели eZ113 Серия Engard и VA47-100 10 кА</t>
  </si>
  <si>
    <t xml:space="preserve">    01.01.04.01 eZ113 характеристика B</t>
  </si>
  <si>
    <t>eZ1131B-10</t>
  </si>
  <si>
    <t xml:space="preserve">Автоматический выключатель  eZ113 1Р B10 10кА ELVERT</t>
  </si>
  <si>
    <t>2030900285</t>
  </si>
  <si>
    <t>eZ1131B-16</t>
  </si>
  <si>
    <t xml:space="preserve">Автоматический выключатель  eZ113 1Р B16 10кА ELVERT</t>
  </si>
  <si>
    <t>2030900286</t>
  </si>
  <si>
    <t>eZ1131B-25</t>
  </si>
  <si>
    <t xml:space="preserve">Автоматический выключатель  eZ113 1Р B25 10кА ELVERT</t>
  </si>
  <si>
    <t>2030900287</t>
  </si>
  <si>
    <t>eZ1131B-32</t>
  </si>
  <si>
    <t xml:space="preserve">Автоматический выключатель  eZ113 1Р B32 10кА ELVERT</t>
  </si>
  <si>
    <t>2030900288</t>
  </si>
  <si>
    <t>eZ1131B-40</t>
  </si>
  <si>
    <t xml:space="preserve">Автоматический выключатель  eZ113 1Р B40 10кА ELVERT</t>
  </si>
  <si>
    <t>2030900289</t>
  </si>
  <si>
    <t>eZ1133B-10</t>
  </si>
  <si>
    <t xml:space="preserve">Автоматический выключатель  eZ113 3Р B10 10кА ELVERT</t>
  </si>
  <si>
    <t>2030900305</t>
  </si>
  <si>
    <t>eZ1133B-16</t>
  </si>
  <si>
    <t xml:space="preserve">Автоматический выключатель  eZ113 3Р B16 10кА ELVERT</t>
  </si>
  <si>
    <t>2030900306</t>
  </si>
  <si>
    <t>eZ1133B-25</t>
  </si>
  <si>
    <t xml:space="preserve">Автоматический выключатель  eZ113 3Р B25 10кА ELVERT</t>
  </si>
  <si>
    <t>2030900307</t>
  </si>
  <si>
    <t>eZ1133B-32</t>
  </si>
  <si>
    <t xml:space="preserve">Автоматический выключатель  eZ113 3Р B32 10кА ELVERT</t>
  </si>
  <si>
    <t>2030900308</t>
  </si>
  <si>
    <t>eZ1133B-40</t>
  </si>
  <si>
    <t xml:space="preserve">Автоматический выключатель  eZ113 3Р B40 10кА ELVERT</t>
  </si>
  <si>
    <t>2030900309</t>
  </si>
  <si>
    <t>eZ1133B-50</t>
  </si>
  <si>
    <t xml:space="preserve">Автоматический выключатель  eZ113 3Р B50 10кА ELVERT</t>
  </si>
  <si>
    <t>2030900310</t>
  </si>
  <si>
    <t xml:space="preserve">    01.01.04.02  VA47-100 и eZ113 характеристика С</t>
  </si>
  <si>
    <t>VA47100-1C-16</t>
  </si>
  <si>
    <t xml:space="preserve">Автоматический выключатель ВА47-100 1р C16 10кА </t>
  </si>
  <si>
    <t>VA47100-1C-63</t>
  </si>
  <si>
    <t xml:space="preserve">Автоматический выключатель ВА47-100 1р C63 10кА </t>
  </si>
  <si>
    <t>VA47100-1C-80</t>
  </si>
  <si>
    <t xml:space="preserve">Автоматический выключатель ВА47-100 1р C80 10кА </t>
  </si>
  <si>
    <t>VA47100-1C-100</t>
  </si>
  <si>
    <t xml:space="preserve">Автоматический выключатель ВА47-100 1р C100 10кА </t>
  </si>
  <si>
    <t>VA47100-3C-16</t>
  </si>
  <si>
    <t xml:space="preserve">Автоматический выключатель ВА47-100 3р C16 10кА </t>
  </si>
  <si>
    <t>VA47100-3C-25</t>
  </si>
  <si>
    <t xml:space="preserve">Автоматический выключатель ВА47-100 3р C25 10кА </t>
  </si>
  <si>
    <t>VA47100-3C-32</t>
  </si>
  <si>
    <t xml:space="preserve">Автоматический выключатель ВА47-100 3р C32 10кА </t>
  </si>
  <si>
    <t>VA47100-3C-40</t>
  </si>
  <si>
    <t xml:space="preserve">Автоматический выключатель ВА47-100 3р C40 10кА </t>
  </si>
  <si>
    <t>VA47100-3C-50</t>
  </si>
  <si>
    <t xml:space="preserve">Автоматический выключатель ВА47-100 3р C50 10кА </t>
  </si>
  <si>
    <t>VA47100-3C-80</t>
  </si>
  <si>
    <t xml:space="preserve">Автоматический выключатель ВА47-100 3р C80 10кА </t>
  </si>
  <si>
    <t>VA47100-3C-100</t>
  </si>
  <si>
    <t xml:space="preserve">Автоматический выключатель ВА47-100 3р C100 10кА </t>
  </si>
  <si>
    <t>eZ1131C-10</t>
  </si>
  <si>
    <t xml:space="preserve">Автоматический выключатель  eZ113 1Р C10 10кА ELVERT</t>
  </si>
  <si>
    <t>2030900325</t>
  </si>
  <si>
    <t>eZ1131C-16</t>
  </si>
  <si>
    <t xml:space="preserve">Автоматический выключатель  eZ113 1Р C16 10кА ELVERT</t>
  </si>
  <si>
    <t>2030900326</t>
  </si>
  <si>
    <t>eZ1131C-25</t>
  </si>
  <si>
    <t xml:space="preserve">Автоматический выключатель  eZ113 1Р C25 10кА ELVERT</t>
  </si>
  <si>
    <t>2030900327</t>
  </si>
  <si>
    <t>eZ1131C-32</t>
  </si>
  <si>
    <t xml:space="preserve">Автоматический выключатель  eZ113 1Р C32 10кА ELVERT</t>
  </si>
  <si>
    <t>2030900328</t>
  </si>
  <si>
    <t>eZ1131C-40</t>
  </si>
  <si>
    <t xml:space="preserve">Автоматический выключатель  eZ113 1Р C40 10кА ELVERT</t>
  </si>
  <si>
    <t>2030900329</t>
  </si>
  <si>
    <t>eZ1131C-50</t>
  </si>
  <si>
    <t xml:space="preserve">Автоматический выключатель  eZ113 1Р C50 10кА ELVERT</t>
  </si>
  <si>
    <t>2030900330</t>
  </si>
  <si>
    <t>eZ1131C-63</t>
  </si>
  <si>
    <t xml:space="preserve">Автоматический выключатель  eZ113 1Р C63 10кА ELVERT</t>
  </si>
  <si>
    <t>2030900331</t>
  </si>
  <si>
    <t>eZ1131C-80</t>
  </si>
  <si>
    <t xml:space="preserve">Автоматический выключатель  eZ113 1Р C80 10кА ELVERT</t>
  </si>
  <si>
    <t>2030900332</t>
  </si>
  <si>
    <t>eZ1132C-10</t>
  </si>
  <si>
    <t xml:space="preserve">Автоматический выключатель  eZ113 2Р C10 10кА ELVERT</t>
  </si>
  <si>
    <t>2030900335</t>
  </si>
  <si>
    <t>eZ1132C-16</t>
  </si>
  <si>
    <t xml:space="preserve">Автоматический выключатель  eZ113 2Р C16 10кА ELVERT</t>
  </si>
  <si>
    <t>2030900336</t>
  </si>
  <si>
    <t>eZ1132C-25</t>
  </si>
  <si>
    <t xml:space="preserve">Автоматический выключатель  eZ113 2Р C25 10кА ELVERT</t>
  </si>
  <si>
    <t>2030900337</t>
  </si>
  <si>
    <t>eZ1132C-32</t>
  </si>
  <si>
    <t xml:space="preserve">Автоматический выключатель  eZ113 2Р C32 10кА ELVERT</t>
  </si>
  <si>
    <t>2030900338</t>
  </si>
  <si>
    <t>eZ1132C-40</t>
  </si>
  <si>
    <t xml:space="preserve">Автоматический выключатель  eZ113 2Р C40 10кА ELVERT</t>
  </si>
  <si>
    <t>2030900339</t>
  </si>
  <si>
    <t>eZ1132C-50</t>
  </si>
  <si>
    <t xml:space="preserve">Автоматический выключатель  eZ113 2Р C50 10кА ELVERT</t>
  </si>
  <si>
    <t>2030900340</t>
  </si>
  <si>
    <t>eZ1132C-63</t>
  </si>
  <si>
    <t xml:space="preserve">Автоматический выключатель  eZ113 2Р C63 10кА ELVERT</t>
  </si>
  <si>
    <t>2030900341</t>
  </si>
  <si>
    <t>eZ1132C-100</t>
  </si>
  <si>
    <t xml:space="preserve">Автоматический выключатель  eZ113 2Р C100 10кА ELVERT</t>
  </si>
  <si>
    <t>2030900343</t>
  </si>
  <si>
    <t>eZ1133C-10</t>
  </si>
  <si>
    <t xml:space="preserve">Автоматический выключатель  eZ113 3Р C10 10кА ELVERT</t>
  </si>
  <si>
    <t>2030900345</t>
  </si>
  <si>
    <t>eZ1133C-16</t>
  </si>
  <si>
    <t xml:space="preserve">Автоматический выключатель  eZ113 3Р C16 10кА ELVERT</t>
  </si>
  <si>
    <t>2030900346</t>
  </si>
  <si>
    <t>eZ1133C-32</t>
  </si>
  <si>
    <t xml:space="preserve">Автоматический выключатель  eZ113 3Р C32 10кА ELVERT</t>
  </si>
  <si>
    <t>2030900348</t>
  </si>
  <si>
    <t>eZ1133C-40</t>
  </si>
  <si>
    <t xml:space="preserve">Автоматический выключатель  eZ113 3Р C40 10кА ELVERT</t>
  </si>
  <si>
    <t>2030900349</t>
  </si>
  <si>
    <t>eZ1133C-125</t>
  </si>
  <si>
    <t xml:space="preserve">Автоматический выключатель eZ113 3Р C125 10кА ELVERT</t>
  </si>
  <si>
    <t>2030900354</t>
  </si>
  <si>
    <t>eZ1134C-10</t>
  </si>
  <si>
    <t xml:space="preserve">Автоматический выключатель  eZ113 4Р C10 10кА ELVERT</t>
  </si>
  <si>
    <t>2030900355</t>
  </si>
  <si>
    <t>eZ1134C-16</t>
  </si>
  <si>
    <t xml:space="preserve">Автоматический выключатель  eZ113 4Р C16 10кА ELVERT</t>
  </si>
  <si>
    <t>2030900356</t>
  </si>
  <si>
    <t>eZ1134C-25</t>
  </si>
  <si>
    <t xml:space="preserve">Автоматический выключатель  eZ113 4Р C25 10кА ELVERT</t>
  </si>
  <si>
    <t>2030900357</t>
  </si>
  <si>
    <t>eZ1134C-32</t>
  </si>
  <si>
    <t xml:space="preserve">Автоматический выключатель  eZ113 4Р C32 10кА ELVERT</t>
  </si>
  <si>
    <t>2030900358</t>
  </si>
  <si>
    <t>eZ1134C-40</t>
  </si>
  <si>
    <t xml:space="preserve">Автоматический выключатель  eZ113 4Р C40 10кА ELVERT</t>
  </si>
  <si>
    <t>2030900359</t>
  </si>
  <si>
    <t>eZ1134C-63</t>
  </si>
  <si>
    <t xml:space="preserve">Автоматический выключатель  eZ113 4Р C63 10кА ELVERT</t>
  </si>
  <si>
    <t>2030900361</t>
  </si>
  <si>
    <t>eZ1134C-80</t>
  </si>
  <si>
    <t xml:space="preserve">Автоматический выключатель  eZ113 4Р C80 10кА ELVERT</t>
  </si>
  <si>
    <t>2030900362</t>
  </si>
  <si>
    <t xml:space="preserve">    01.01.04.03 eZ113 характеристика D</t>
  </si>
  <si>
    <t>eZ1131D-50</t>
  </si>
  <si>
    <t xml:space="preserve">Автоматический выключатель  eZ113 1Р D50 10кА ELVERT</t>
  </si>
  <si>
    <t>2030900370</t>
  </si>
  <si>
    <t>eZ1131D-63</t>
  </si>
  <si>
    <t xml:space="preserve">Автоматический выключатель  eZ113 1Р D63 10кА ELVERT</t>
  </si>
  <si>
    <t>2030900371</t>
  </si>
  <si>
    <t>eZ1132D-10</t>
  </si>
  <si>
    <t xml:space="preserve">Автоматический выключатель  eZ113 2Р D10 10кА ELVERT</t>
  </si>
  <si>
    <t>2030900375</t>
  </si>
  <si>
    <t>eZ1132D-16</t>
  </si>
  <si>
    <t xml:space="preserve">Автоматический выключатель  eZ113 2Р D16 10кА ELVERT</t>
  </si>
  <si>
    <t>2030900376</t>
  </si>
  <si>
    <t>eZ1132D-25</t>
  </si>
  <si>
    <t xml:space="preserve">Автоматический выключатель  eZ113 2Р D25 10кА ELVERT</t>
  </si>
  <si>
    <t>2030900377</t>
  </si>
  <si>
    <t>eZ1132D-32</t>
  </si>
  <si>
    <t xml:space="preserve">Автоматический выключатель  eZ113 2Р D32 10кА ELVERT</t>
  </si>
  <si>
    <t>2030900378</t>
  </si>
  <si>
    <t>eZ1132D-40</t>
  </si>
  <si>
    <t xml:space="preserve">Автоматический выключатель  eZ113 2Р D40 10кА ELVERT</t>
  </si>
  <si>
    <t>2030900379</t>
  </si>
  <si>
    <t>eZ1132D-50</t>
  </si>
  <si>
    <t xml:space="preserve">Автоматический выключатель  eZ113 2Р D50 10кА ELVERT</t>
  </si>
  <si>
    <t>2030900380</t>
  </si>
  <si>
    <t>eZ1132D-63</t>
  </si>
  <si>
    <t xml:space="preserve">Автоматический выключатель  eZ113 2Р D63 10кА ELVERT</t>
  </si>
  <si>
    <t>2030900381</t>
  </si>
  <si>
    <t>eZ1132D-80</t>
  </si>
  <si>
    <t xml:space="preserve">Автоматический выключатель  eZ113 2Р D80 10кА ELVERT</t>
  </si>
  <si>
    <t>2030900382</t>
  </si>
  <si>
    <t>eZ1132D-100</t>
  </si>
  <si>
    <t xml:space="preserve">Автоматический выключатель  eZ113 2Р D100 10кА ELVERT</t>
  </si>
  <si>
    <t>2030900383</t>
  </si>
  <si>
    <t>eZ1133D-100</t>
  </si>
  <si>
    <t xml:space="preserve">Автоматический выключатель  eZ113 3Р D100 10кА ELVERT</t>
  </si>
  <si>
    <t>2030900393</t>
  </si>
  <si>
    <t>eZ1133D-10</t>
  </si>
  <si>
    <t xml:space="preserve">Автоматический выключатель  eZ113 3Р D10 10кА ELVERT</t>
  </si>
  <si>
    <t>2030900385</t>
  </si>
  <si>
    <t>eZ1133D-16</t>
  </si>
  <si>
    <t xml:space="preserve">Автоматический выключатель  eZ113 3Р D16 10кА ELVERT</t>
  </si>
  <si>
    <t>2030900386</t>
  </si>
  <si>
    <t>eZ1133D-25</t>
  </si>
  <si>
    <t xml:space="preserve">Автоматический выключатель  eZ113 3Р D25 10кА ELVERT</t>
  </si>
  <si>
    <t>eZ1133D-32</t>
  </si>
  <si>
    <t xml:space="preserve">Автоматический выключатель  eZ113 3Р D32 10кА ELVERT</t>
  </si>
  <si>
    <t>2030900387</t>
  </si>
  <si>
    <t>eZ1133D-40</t>
  </si>
  <si>
    <t xml:space="preserve">Автоматический выключатель  eZ113 3Р D40 10кА ELVERT</t>
  </si>
  <si>
    <t>2030900388</t>
  </si>
  <si>
    <t>eZ1133D-50</t>
  </si>
  <si>
    <t xml:space="preserve">Автоматический выключатель  eZ113 3Р D50 10кА ELVERT</t>
  </si>
  <si>
    <t>2030900389</t>
  </si>
  <si>
    <t>eZ1133D-63</t>
  </si>
  <si>
    <t xml:space="preserve">Автоматический выключатель  eZ113 3Р D63 10кА ELVERT</t>
  </si>
  <si>
    <t>2030900390</t>
  </si>
  <si>
    <t>eZ1133D-80</t>
  </si>
  <si>
    <t xml:space="preserve">Автоматический выключатель  eZ113 3Р D80 10кА ELVERT</t>
  </si>
  <si>
    <t>2030900392</t>
  </si>
  <si>
    <t>eZ1133D-125</t>
  </si>
  <si>
    <t xml:space="preserve">Автоматический выключатель  eZ113 3Р D125 10кА ELVERT</t>
  </si>
  <si>
    <t>2030900394</t>
  </si>
  <si>
    <t>eZ1134D-10</t>
  </si>
  <si>
    <t xml:space="preserve">Автоматический выключатель  eZ113 4Р D10 10кА ELVERT</t>
  </si>
  <si>
    <t>2030900395</t>
  </si>
  <si>
    <t>eZ1134D-16</t>
  </si>
  <si>
    <t xml:space="preserve">Автоматический выключатель  eZ113 4Р D16 10кА ELVERT</t>
  </si>
  <si>
    <t>eZ1134D-25</t>
  </si>
  <si>
    <t xml:space="preserve">Автоматический выключатель  eZ113 4Р D25 10кА ELVERT</t>
  </si>
  <si>
    <t>eZ1134D-32</t>
  </si>
  <si>
    <t xml:space="preserve">Автоматический выключатель  eZ113 4Р D32 10кА ELVERT</t>
  </si>
  <si>
    <t>eZ1134D-40</t>
  </si>
  <si>
    <t xml:space="preserve">Автоматический выключатель  eZ113 4Р D40 10кА ELVERT</t>
  </si>
  <si>
    <t>eZ1134D-50</t>
  </si>
  <si>
    <t xml:space="preserve">Автоматический выключатель  eZ113 4Р D50 10кА ELVERT</t>
  </si>
  <si>
    <t>eZ1134D-80</t>
  </si>
  <si>
    <t xml:space="preserve">Автоматический выключатель  eZ113 4Р D80 10кА ELVERT</t>
  </si>
  <si>
    <t>eZ1134D-100</t>
  </si>
  <si>
    <t xml:space="preserve">Автоматический выключатель  eZ113 4Р D100 10кА ELVERT</t>
  </si>
  <si>
    <t xml:space="preserve">   01.01.05 Автоматические выключатели VA47-29 Серия Master и Engard</t>
  </si>
  <si>
    <t>VA47291C-10</t>
  </si>
  <si>
    <t xml:space="preserve">Автоматические выключатели VA47-29С 10А 1p 4,5кА серии Master</t>
  </si>
  <si>
    <t>2030900406</t>
  </si>
  <si>
    <t>VA47291C-40</t>
  </si>
  <si>
    <t xml:space="preserve">Автоматические выключатели VA47-29С 40А 1p 4,5кА серии Master</t>
  </si>
  <si>
    <t>2030900411</t>
  </si>
  <si>
    <t>VA47292С-06</t>
  </si>
  <si>
    <t xml:space="preserve">Автоматические выключатели VA47-29С 6А 2p 4,5кА серии Master</t>
  </si>
  <si>
    <t>2030900412</t>
  </si>
  <si>
    <t>VA47292С-20</t>
  </si>
  <si>
    <t xml:space="preserve">Автоматические выключатели VA47-29С 20А 2p 4,5кА серии Master</t>
  </si>
  <si>
    <t>2030900415</t>
  </si>
  <si>
    <t>VA47292С-25</t>
  </si>
  <si>
    <t xml:space="preserve">Автоматические выключатели VA47-29С 25А 2p 4,5кА серии Master</t>
  </si>
  <si>
    <t>2030900416</t>
  </si>
  <si>
    <t xml:space="preserve">01.02 Устройства защитного отключения (УЗО) R10 серия Effica (RCCB)</t>
  </si>
  <si>
    <t xml:space="preserve">   01.02.01 УЗО электронные R10 тип АС</t>
  </si>
  <si>
    <t>R1023AC-50e</t>
  </si>
  <si>
    <t xml:space="preserve">Устройство защитного отключения R10 2P 50А 30мА AC электрон. ELVERT</t>
  </si>
  <si>
    <t>EC000003</t>
  </si>
  <si>
    <t>2030900430</t>
  </si>
  <si>
    <t>R1043AC-25e</t>
  </si>
  <si>
    <t xml:space="preserve">Устройство защитного отключения R10 4P 25А 30мА AC электрон. ELVERT</t>
  </si>
  <si>
    <t>2030900435</t>
  </si>
  <si>
    <t>R1043AC-32e</t>
  </si>
  <si>
    <t xml:space="preserve">Устройство защитного отключения R10 4P 32А 30мА AC электрон. ELVERT</t>
  </si>
  <si>
    <t>2030900436</t>
  </si>
  <si>
    <t>R1043AC-40e</t>
  </si>
  <si>
    <t xml:space="preserve">Устройство защитного отключения R10 4P 40А 30мА AC электрон. ELVERT</t>
  </si>
  <si>
    <t>2030900437</t>
  </si>
  <si>
    <t>R1043AC-50e</t>
  </si>
  <si>
    <t xml:space="preserve">Устройство защитного отключения R10 4P 50А 30мА AC электрон. ELVERT</t>
  </si>
  <si>
    <t>2030900438</t>
  </si>
  <si>
    <t>R1043AC-63e</t>
  </si>
  <si>
    <t xml:space="preserve">Устройство защитного отключения R10 4P 63А 30мА AC электрон. ELVERT</t>
  </si>
  <si>
    <t>2030900439</t>
  </si>
  <si>
    <t>R1043AC-80e</t>
  </si>
  <si>
    <t xml:space="preserve">Устройство защитного отключения R10 4P 80А 30мА AC электрон. ELVERT</t>
  </si>
  <si>
    <t>2030900440</t>
  </si>
  <si>
    <t>R10410AC-25e</t>
  </si>
  <si>
    <t xml:space="preserve">Устройство защитного отключения R10 4P 25А 100мА AC электрон. ELVERT</t>
  </si>
  <si>
    <t>2030900451</t>
  </si>
  <si>
    <t>R10230AC-80e</t>
  </si>
  <si>
    <t xml:space="preserve">Устройство защитного отключения R10 2P 80А 300мА AC электрон. ELVERT</t>
  </si>
  <si>
    <t>2030900464</t>
  </si>
  <si>
    <t xml:space="preserve">   01.02.02 УЗО электромеханические R10 тип АC</t>
  </si>
  <si>
    <t>R1023AC-50</t>
  </si>
  <si>
    <t xml:space="preserve">Устройство защитного отключения R10 2P 50А 30мА тип AC ELVERT</t>
  </si>
  <si>
    <t>2030900484</t>
  </si>
  <si>
    <t>R1043AC-16</t>
  </si>
  <si>
    <t xml:space="preserve">Устройство защитного отключения R10 4P 16А 30мА тип AC ELVERT</t>
  </si>
  <si>
    <t>2030900488</t>
  </si>
  <si>
    <t>R1043AC-25</t>
  </si>
  <si>
    <t xml:space="preserve">Устройство защитного отключения R10 4P 25А 30мА тип AC ELVERT</t>
  </si>
  <si>
    <t>2030900489</t>
  </si>
  <si>
    <t>R1043AC-40</t>
  </si>
  <si>
    <t xml:space="preserve">Устройство защитного отключения R10 4P 40А 30мА тип AC ELVERT</t>
  </si>
  <si>
    <t>2030900491</t>
  </si>
  <si>
    <t>R1043AC-50</t>
  </si>
  <si>
    <t xml:space="preserve">Устройство защитного отключения R10 4P 50А 30мА тип AC ELVERT</t>
  </si>
  <si>
    <t>2030900492</t>
  </si>
  <si>
    <t>R1043AC-63</t>
  </si>
  <si>
    <t xml:space="preserve">Устройство защитного отключения R10 4P 63А 30мА тип AC ELVERT</t>
  </si>
  <si>
    <t>2030900493</t>
  </si>
  <si>
    <t xml:space="preserve">   01.02.03 УЗО электромеханические R10 тип А</t>
  </si>
  <si>
    <t>R1023A-16</t>
  </si>
  <si>
    <t xml:space="preserve">Устройство защитного отключения R10 2P 16А 30мА тип A ELVERT</t>
  </si>
  <si>
    <t>2030900496</t>
  </si>
  <si>
    <t>R1043A-25</t>
  </si>
  <si>
    <t xml:space="preserve">Устройство защитного отключения R10 4P 25А 30мА тип A ELVERT</t>
  </si>
  <si>
    <t>2030900505</t>
  </si>
  <si>
    <t>R10210A-40</t>
  </si>
  <si>
    <t xml:space="preserve">Устройство защитного отключения R10 2P 40А 100мА тип A ELVERT</t>
  </si>
  <si>
    <t>2030900515</t>
  </si>
  <si>
    <t>R10230A-40</t>
  </si>
  <si>
    <t xml:space="preserve">Устройство защитного отключения R10 2P 40А 300мА тип A ELVERT</t>
  </si>
  <si>
    <t>2030900531</t>
  </si>
  <si>
    <t>R10230A-63</t>
  </si>
  <si>
    <t xml:space="preserve">Устройство защитного отключения R10 2P 63А 300мА тип A ELVERT</t>
  </si>
  <si>
    <t>2030900533</t>
  </si>
  <si>
    <t>R10430A-40</t>
  </si>
  <si>
    <t xml:space="preserve">Устройство защитного отключения R10 4P 40А 300мА тип A ELVERT</t>
  </si>
  <si>
    <t>2030900539</t>
  </si>
  <si>
    <t xml:space="preserve">   01.02.04 УЗО электронные R10 тип S</t>
  </si>
  <si>
    <t>R10210ACS-63e</t>
  </si>
  <si>
    <t xml:space="preserve">Устройство защитного отключения R10 2P 63А 100мА тип S электрон. ELVERT</t>
  </si>
  <si>
    <t>2030900561</t>
  </si>
  <si>
    <t xml:space="preserve">01.03 Автоматические выключатели дифференциального тока (АВДТ)</t>
  </si>
  <si>
    <t xml:space="preserve">   01.03.01 Автоматические выключатели дифференциального тока (АВДТ) AD12 и D06 серия Effica (RCBO)</t>
  </si>
  <si>
    <t xml:space="preserve">    01.03.01.01 АВДТ D06 электронные тип AC, характеристика B</t>
  </si>
  <si>
    <t>D0623BAC-06</t>
  </si>
  <si>
    <t xml:space="preserve">Автоматический выключатель дифф.тока D06 2р B6 30 мА электрон. тип АС ELVERT</t>
  </si>
  <si>
    <t>EC000905</t>
  </si>
  <si>
    <t>2030900612</t>
  </si>
  <si>
    <t>D0623BAC-10</t>
  </si>
  <si>
    <t xml:space="preserve">Автоматический выключатель дифф.тока D06 2р B10 30 мА электрон. тип АС ELVERT</t>
  </si>
  <si>
    <t>2030900613</t>
  </si>
  <si>
    <t>D0623BAC-20</t>
  </si>
  <si>
    <t xml:space="preserve">Автоматический выключатель дифф.тока D06 2р B20 30 мА электрон. тип АС ELVERT</t>
  </si>
  <si>
    <t>2030900615</t>
  </si>
  <si>
    <t>D0623BAC-25</t>
  </si>
  <si>
    <t xml:space="preserve">Автоматический выключатель дифф.тока D06 2р B25 30 мА электрон. тип АС ELVERT</t>
  </si>
  <si>
    <t>2030900616</t>
  </si>
  <si>
    <t>D0623BAC-32</t>
  </si>
  <si>
    <t xml:space="preserve">Автоматический выключатель дифф.тока D06 2р B32 30 мА электрон. тип АС ELVERT</t>
  </si>
  <si>
    <t>2030900617</t>
  </si>
  <si>
    <t>D0623BAC-50</t>
  </si>
  <si>
    <t xml:space="preserve">Автоматический выключатель дифф.тока D06 2р B50 30 мА электрон. тип АС ELVERT</t>
  </si>
  <si>
    <t>2030900619</t>
  </si>
  <si>
    <t>D0623BAC-63</t>
  </si>
  <si>
    <t xml:space="preserve">Автоматический выключатель дифф.тока D06 2р B63 30 мА электрон. тип АС ELVERT</t>
  </si>
  <si>
    <t>2030900620</t>
  </si>
  <si>
    <t>D0643BAC-06</t>
  </si>
  <si>
    <t xml:space="preserve">Автоматический выключатель дифф.тока D06 4р B06 30 мА электрон. тип АС ELVERT</t>
  </si>
  <si>
    <t>2030900621</t>
  </si>
  <si>
    <t>D0643BAC-10</t>
  </si>
  <si>
    <t xml:space="preserve">Автоматический выключатель дифф.тока D06 4р B10 30 мА электрон. тип АС ELVERT</t>
  </si>
  <si>
    <t>2030900622</t>
  </si>
  <si>
    <t>D0643BAC-20</t>
  </si>
  <si>
    <t xml:space="preserve">Автоматический выключатель дифф.тока D06 4р B20 30 мА электрон. тип АС ELVERT</t>
  </si>
  <si>
    <t>2030900624</t>
  </si>
  <si>
    <t>D0643BAC-50</t>
  </si>
  <si>
    <t xml:space="preserve">Автоматический выключатель дифф.тока D06 4р B50 30 мА электрон. тип АС ELVERT</t>
  </si>
  <si>
    <t>2030900628</t>
  </si>
  <si>
    <t>D0643BAC-63</t>
  </si>
  <si>
    <t xml:space="preserve">Автоматический выключатель дифф.тока D06 4р B63 30 мА электрон. тип АС ELVERT</t>
  </si>
  <si>
    <t>2030900629</t>
  </si>
  <si>
    <t xml:space="preserve">    01.03.01.02 АВДТ AD12 электронные тип AC, характеристика C</t>
  </si>
  <si>
    <t>AD12-23CAC-10</t>
  </si>
  <si>
    <t xml:space="preserve">Автоматический выключатель дифф.тока АД12 2р C10 30 мА электрон. тип AС</t>
  </si>
  <si>
    <t>AD12-23CAC-16</t>
  </si>
  <si>
    <t xml:space="preserve">Автоматический выключатель дифф.тока АД12 2р C16 30 мА электрон. тип AС</t>
  </si>
  <si>
    <t>AD12-23CAC-20</t>
  </si>
  <si>
    <t xml:space="preserve">Автоматический выключатель дифф.тока АД12 2р C20 30 мА электрон. тип AС</t>
  </si>
  <si>
    <t>AD12-23CAC-25</t>
  </si>
  <si>
    <t xml:space="preserve">Автоматический выключатель дифф.тока АД12 2р C25 30 мА электрон. тип AС</t>
  </si>
  <si>
    <t>AD12-23CAC-32</t>
  </si>
  <si>
    <t xml:space="preserve">Автоматический выключатель дифф.тока АД12 2р C32 30 мА электрон. тип AС</t>
  </si>
  <si>
    <t>AD12-23CAC-40</t>
  </si>
  <si>
    <t xml:space="preserve">Автоматический выключатель дифф.тока АД12 2р C40 30 мА электрон. тип AС</t>
  </si>
  <si>
    <t>AD12-23CAC-50</t>
  </si>
  <si>
    <t xml:space="preserve">Автоматический выключатель дифф.тока АД12 2р C50 30 мА электрон. тип AС</t>
  </si>
  <si>
    <t>AD12-23CAC-63</t>
  </si>
  <si>
    <t xml:space="preserve">Автоматический выключатель дифф.тока АД12 2р C63 30 мА электрон. тип AС</t>
  </si>
  <si>
    <t xml:space="preserve">    01.03.01.03 АВДТ D06 электронные тип AC, характеристика C (с шторками)</t>
  </si>
  <si>
    <t>D06-23CAC-10</t>
  </si>
  <si>
    <t xml:space="preserve">Автоматический выключатель дифф. тока D06 2р C10 30мА электрон. тип АС </t>
  </si>
  <si>
    <t>D06-23CAC-16</t>
  </si>
  <si>
    <t xml:space="preserve">Автоматический выключатель дифф. тока D06 2р C16 30мА электрон. тип АС </t>
  </si>
  <si>
    <t>D06-23CAC-20</t>
  </si>
  <si>
    <t xml:space="preserve">Автоматический выключатель дифф. тока D06 2р C20 30мА электрон. тип АС </t>
  </si>
  <si>
    <t>D06-23CAC-25</t>
  </si>
  <si>
    <t xml:space="preserve">Автоматический выключатель дифф. тока D06 2р C25 30мА электрон. тип АС </t>
  </si>
  <si>
    <t>D06-23CAC-32</t>
  </si>
  <si>
    <t xml:space="preserve">Автоматический выключатель дифф. тока D06 2р C32 30мА электрон. тип АС </t>
  </si>
  <si>
    <t>D06-23CAC-40</t>
  </si>
  <si>
    <t xml:space="preserve">Автоматический выключатель дифф. тока D06 2р C40 30мА электрон. тип АС </t>
  </si>
  <si>
    <t>D06-23CAC-50</t>
  </si>
  <si>
    <t xml:space="preserve">Автоматический выключатель дифф. тока D06 2р C50 30мА электрон. тип АС </t>
  </si>
  <si>
    <t>D06-23CAC-63</t>
  </si>
  <si>
    <t>D06-210CAC-63</t>
  </si>
  <si>
    <t xml:space="preserve">Автоматический выключатель дифф.тока D06 2р C63 100 мА электрон. тип АС</t>
  </si>
  <si>
    <t>D0623CAC-06</t>
  </si>
  <si>
    <t xml:space="preserve">Автоматический выключатель дифф.тока D06 2р C6 30 мА электрон. тип АС ELVERT</t>
  </si>
  <si>
    <t>2030900631</t>
  </si>
  <si>
    <t>D0623CAC-10</t>
  </si>
  <si>
    <t xml:space="preserve">Автоматический выключатель дифф.тока D06 2р C10 30 мА электрон. тип АС ELVERT</t>
  </si>
  <si>
    <t>2030900632</t>
  </si>
  <si>
    <t>D0623CAC-50</t>
  </si>
  <si>
    <t xml:space="preserve">Автоматический выключатель дифф.тока D06 2р C50 30 мА электрон. тип АС ELVERT</t>
  </si>
  <si>
    <t>2030900638</t>
  </si>
  <si>
    <t>D0623CAC-63</t>
  </si>
  <si>
    <t xml:space="preserve">Автоматический выключатель дифф.тока D06 2р C63 30 мА электрон. тип АС ELVERT</t>
  </si>
  <si>
    <t>2030900639</t>
  </si>
  <si>
    <t>D0643CAC-06</t>
  </si>
  <si>
    <t xml:space="preserve">Автоматический выключатель дифф.тока D06 4р C6 30 мА электрон. тип АС ELVERT</t>
  </si>
  <si>
    <t>2030900640</t>
  </si>
  <si>
    <t>D0643CAC-50</t>
  </si>
  <si>
    <t xml:space="preserve">Автоматический выключатель дифф.тока D06 4р C50 30 мА электрон. тип АС ELVERT</t>
  </si>
  <si>
    <t>2030900647</t>
  </si>
  <si>
    <t>D06210CAC-50</t>
  </si>
  <si>
    <t xml:space="preserve">Автоматический выключатель дифф.тока D06 2р C50 100 мА электрон. тип АС ELVERT</t>
  </si>
  <si>
    <t>2030900656</t>
  </si>
  <si>
    <t>D06210CAC-63</t>
  </si>
  <si>
    <t xml:space="preserve">Автоматический выключатель дифф.тока D06 2р C63 100 мА электрон. тип АС ELVERT</t>
  </si>
  <si>
    <t>2030900657</t>
  </si>
  <si>
    <t>D06230CAC-50</t>
  </si>
  <si>
    <t xml:space="preserve">Автоматический выключатель дифф.тока D06 2р C50 300 мА электрон. тип АС ELVERT</t>
  </si>
  <si>
    <t>2030900674</t>
  </si>
  <si>
    <t>D06230CAC-63</t>
  </si>
  <si>
    <t xml:space="preserve">Автоматический выключатель дифф.тока D06 2р C63 300 мА электрон. тип АС ELVERT </t>
  </si>
  <si>
    <t>D06430CAC-50</t>
  </si>
  <si>
    <t xml:space="preserve">Автоматический выключатель дифф.тока D06 4р C50 300 мА электрон. тип АС ELVERT</t>
  </si>
  <si>
    <t>2030900683</t>
  </si>
  <si>
    <t xml:space="preserve">    01.03.01.04 АВДТ D06 электронные тип S</t>
  </si>
  <si>
    <t>D06230CACS-50</t>
  </si>
  <si>
    <t xml:space="preserve">Автоматический выключатель дифф.тока D06 2р C50 300 мА электрон. тип S ELVERT</t>
  </si>
  <si>
    <t>2030900685</t>
  </si>
  <si>
    <t xml:space="preserve">   01.03.02 Автоматические выключатели дифференциального тока (АВДТ)  MD06 серия Effica (RCBO)</t>
  </si>
  <si>
    <t xml:space="preserve">    01.03.02.01 АВДТ MD06 электронные тип А</t>
  </si>
  <si>
    <t>MD0623CA-06</t>
  </si>
  <si>
    <t xml:space="preserve">Автоматический выключатель дифф.тока MD06 2р C6 30 мА электрон. тип А ELVERT</t>
  </si>
  <si>
    <t>2030900686</t>
  </si>
  <si>
    <t>MD0623CA-10</t>
  </si>
  <si>
    <t xml:space="preserve">Автоматический выключатель дифф.тока MD06 2р C10 30 мА электрон. тип А ELVERT</t>
  </si>
  <si>
    <t>2030900687</t>
  </si>
  <si>
    <t>MD0623CA-16</t>
  </si>
  <si>
    <t xml:space="preserve">Автоматический выключатель дифф.тока MD06 2р C16 30 мА электрон. тип А ELVERT</t>
  </si>
  <si>
    <t>2030900688</t>
  </si>
  <si>
    <t>MD0623CA-32</t>
  </si>
  <si>
    <t xml:space="preserve">Автоматический выключатель дифф.тока MD06 2р C32 30 мА электрон. тип А ELVERT</t>
  </si>
  <si>
    <t>2030900690</t>
  </si>
  <si>
    <t xml:space="preserve">    01.03.02.02 АВДТ MD06 электронные тип AC</t>
  </si>
  <si>
    <t>MD0623CAC-16</t>
  </si>
  <si>
    <t xml:space="preserve">Автоматический выключатель дифф.тока MD06 2р C16 30 мА электрон. тип АС ELVERT</t>
  </si>
  <si>
    <t>2030900691</t>
  </si>
  <si>
    <t xml:space="preserve">   01.03.03 Автоматические выключатели дифференциального тока (АВДТ) D206 серия Effica (RCBO)</t>
  </si>
  <si>
    <t xml:space="preserve">    01.03.03.01 АВДТ D206 электромеханические тип A</t>
  </si>
  <si>
    <t>D20623BA-16</t>
  </si>
  <si>
    <t xml:space="preserve">Автоматический выключатель дифф.тока D206 2р B16 30 мА тип А ELVERT</t>
  </si>
  <si>
    <t>2030900694</t>
  </si>
  <si>
    <t xml:space="preserve">01.04 Дополнительные модульные устройства</t>
  </si>
  <si>
    <t xml:space="preserve">   01.04.01 Дополнительные устройства для ВА47-29 Энгард</t>
  </si>
  <si>
    <t>BK-47</t>
  </si>
  <si>
    <t xml:space="preserve">Блок-контакт БК-47</t>
  </si>
  <si>
    <t>AK-47</t>
  </si>
  <si>
    <t xml:space="preserve">Аварийный контакт АК-47</t>
  </si>
  <si>
    <t>RN-47</t>
  </si>
  <si>
    <t xml:space="preserve">Расцепитель независимый РН-47</t>
  </si>
  <si>
    <t>RMM-47</t>
  </si>
  <si>
    <t xml:space="preserve">Расцепитель мин/макс напряжения РММ-47</t>
  </si>
  <si>
    <t xml:space="preserve">   01.04.02 Дополнительные устройства для MCB и RCBO серии Effica</t>
  </si>
  <si>
    <t>Z-06-SR</t>
  </si>
  <si>
    <t xml:space="preserve">Расцепитель независимый Z06-SR</t>
  </si>
  <si>
    <t>Z06-AC</t>
  </si>
  <si>
    <t xml:space="preserve">Аварийный контакт Z06-AC ELVERT</t>
  </si>
  <si>
    <t>EC001286</t>
  </si>
  <si>
    <t>2030900710</t>
  </si>
  <si>
    <t>Z06-SU</t>
  </si>
  <si>
    <t xml:space="preserve">Расцепитель мин/макс напряжения Z06-SU ELVERT</t>
  </si>
  <si>
    <t>2030900713</t>
  </si>
  <si>
    <t xml:space="preserve">   01.04.03 Устройства индикации, сигнализации и розетки серии Effica</t>
  </si>
  <si>
    <t>Z06-SL</t>
  </si>
  <si>
    <t xml:space="preserve">Лампа сигнальная Z06-SL ELVERT</t>
  </si>
  <si>
    <t>EC001657</t>
  </si>
  <si>
    <t>2030900714</t>
  </si>
  <si>
    <t>Z06-SF</t>
  </si>
  <si>
    <t xml:space="preserve">Индикатор фаз Z06-SF ELVERT</t>
  </si>
  <si>
    <t>2030900715</t>
  </si>
  <si>
    <t>Z06-ES</t>
  </si>
  <si>
    <t xml:space="preserve">Модульная розетка с заземлением Z06-ES ELVERT</t>
  </si>
  <si>
    <t>EC001663</t>
  </si>
  <si>
    <t>2030900716</t>
  </si>
  <si>
    <t>Z06-B</t>
  </si>
  <si>
    <t xml:space="preserve">Звонок Z06-B ELVERT</t>
  </si>
  <si>
    <t>EC001668</t>
  </si>
  <si>
    <t>2030900718</t>
  </si>
  <si>
    <t xml:space="preserve">   01.04.05 Дополнительные устройства для MCB и RCBO серии Engard</t>
  </si>
  <si>
    <t>eZ113-SR</t>
  </si>
  <si>
    <t xml:space="preserve">Расцепитель независимый eZ113-SR ELVERT</t>
  </si>
  <si>
    <t>2030900719</t>
  </si>
  <si>
    <t>eZ113-SU</t>
  </si>
  <si>
    <t xml:space="preserve">Расцепитель мин/макс напряжения eZ113-SU ELVERT</t>
  </si>
  <si>
    <t>2030900720</t>
  </si>
  <si>
    <t>eZ113-BC</t>
  </si>
  <si>
    <t xml:space="preserve">Блок-контакт eZ113-BC ELVERT</t>
  </si>
  <si>
    <t>2030900721</t>
  </si>
  <si>
    <t>eZ113-AC</t>
  </si>
  <si>
    <t xml:space="preserve">Аварийный контакт eZ113-AC ELVERT</t>
  </si>
  <si>
    <t>2030900722</t>
  </si>
  <si>
    <t xml:space="preserve">01.05 Модульные контакторы MC06 серия Effica</t>
  </si>
  <si>
    <t>MC06120-20</t>
  </si>
  <si>
    <t xml:space="preserve">Модульный контактор MC06 1Р 20А 2НО 230/230B ELVERT</t>
  </si>
  <si>
    <t>EC000066</t>
  </si>
  <si>
    <t>2030900724</t>
  </si>
  <si>
    <t>MC06220-16</t>
  </si>
  <si>
    <t xml:space="preserve">Модульный контактор MC06 2Р 16А 2НО 400/230B ELVERT</t>
  </si>
  <si>
    <t>2030900726</t>
  </si>
  <si>
    <t>MC06220-20</t>
  </si>
  <si>
    <t xml:space="preserve">Модульный контактор MC06 2Р 20А 2НО 400/230B ELVERT</t>
  </si>
  <si>
    <t>2030900727</t>
  </si>
  <si>
    <t>MC06220-25</t>
  </si>
  <si>
    <t xml:space="preserve">Модульный контактор MC06 2Р 25А 2НО 400/230B ELVERT</t>
  </si>
  <si>
    <t>2030900728</t>
  </si>
  <si>
    <t>MC06220-32</t>
  </si>
  <si>
    <t xml:space="preserve">Модульный контактор MC06 2Р 32А 2НО 400/230B ELVERT</t>
  </si>
  <si>
    <t>2030900729</t>
  </si>
  <si>
    <t>MC06220-40</t>
  </si>
  <si>
    <t xml:space="preserve">Модульный контактор MC06 2Р 40А 2НО 400/230B ELVERT</t>
  </si>
  <si>
    <t>2030900730</t>
  </si>
  <si>
    <t>MC06220-50</t>
  </si>
  <si>
    <t xml:space="preserve">Модульный контактор MC06 2Р 50А 2НО 400/230B ELVERT</t>
  </si>
  <si>
    <t>2030900731</t>
  </si>
  <si>
    <t>MC06220-63</t>
  </si>
  <si>
    <t xml:space="preserve">Модульный контактор MC06 2Р 63А 2НО 400/230B ELVERT</t>
  </si>
  <si>
    <t>2030900732</t>
  </si>
  <si>
    <t>MC06340-16</t>
  </si>
  <si>
    <t xml:space="preserve">Модульный контактор MC06 3Р 16А 4НО 400/230B ELVERT</t>
  </si>
  <si>
    <t>2030900733</t>
  </si>
  <si>
    <t>MC06340-20</t>
  </si>
  <si>
    <t xml:space="preserve">Модульный контактор MC06 3Р 20А 4НО 400/230B ELVERT</t>
  </si>
  <si>
    <t>2030900734</t>
  </si>
  <si>
    <t>MC06340-25</t>
  </si>
  <si>
    <t xml:space="preserve">Модульный контактор MC06 3Р 25А 4НО 400/230B ELVERT</t>
  </si>
  <si>
    <t>2030900735</t>
  </si>
  <si>
    <t>MC06340-32</t>
  </si>
  <si>
    <t xml:space="preserve">Модульный контактор MC06 3Р 32А 4НО 400/230B ELVERT</t>
  </si>
  <si>
    <t>2030900736</t>
  </si>
  <si>
    <t>MC06340-40</t>
  </si>
  <si>
    <t xml:space="preserve">Модульный контактор MC06 3Р 40А 4НО 400/230B ELVERT</t>
  </si>
  <si>
    <t>2030900737</t>
  </si>
  <si>
    <t>MC06340-50</t>
  </si>
  <si>
    <t xml:space="preserve">Модульный контактор MC06 3Р 50А 4НО 400/230B ELVERT</t>
  </si>
  <si>
    <t>2030900738</t>
  </si>
  <si>
    <t xml:space="preserve">01.06 Устройства защиты от импульсных перенапряжений (УЗИП) VP серия Effica</t>
  </si>
  <si>
    <t>VP12-10</t>
  </si>
  <si>
    <t xml:space="preserve">Устройство защиты УЗИП VP 1p класса II 10kA ELVERT</t>
  </si>
  <si>
    <t>EC000941</t>
  </si>
  <si>
    <t>2030900740</t>
  </si>
  <si>
    <t>VP22-10</t>
  </si>
  <si>
    <t xml:space="preserve">Устройство защиты УЗИП VP 2p класса II 10kA ELVERT</t>
  </si>
  <si>
    <t>2030900741</t>
  </si>
  <si>
    <t>VP32-10</t>
  </si>
  <si>
    <t xml:space="preserve">Устройство защиты УЗИП VP 3р класса II 10kA ELVERT</t>
  </si>
  <si>
    <t>2030900742</t>
  </si>
  <si>
    <t>VP42-10</t>
  </si>
  <si>
    <t xml:space="preserve">Устройство защиты УЗИП VP 4p класса II 10kA ELVERT</t>
  </si>
  <si>
    <t>2030900743</t>
  </si>
  <si>
    <t>VP12-40</t>
  </si>
  <si>
    <t xml:space="preserve">Устройство защиты УЗИП VP 1p класса II 40kA ELVERT</t>
  </si>
  <si>
    <t>2030900744</t>
  </si>
  <si>
    <t>VP22-40</t>
  </si>
  <si>
    <t xml:space="preserve">Устройство защиты УЗИП VP 2p класса II 40kA ELVERT</t>
  </si>
  <si>
    <t>2030900745</t>
  </si>
  <si>
    <t>VP32-40</t>
  </si>
  <si>
    <t xml:space="preserve">Устройство защиты УЗИП VP 3р класса II 40kA ELVERT</t>
  </si>
  <si>
    <t>2030900746</t>
  </si>
  <si>
    <t>VP42-40</t>
  </si>
  <si>
    <t xml:space="preserve">Устройство защиты УЗИП VP 4p класса II 40kA ELVERT</t>
  </si>
  <si>
    <t>2030900747</t>
  </si>
  <si>
    <t>VP12-60</t>
  </si>
  <si>
    <t xml:space="preserve">Устройство защиты УЗИП VP 1p класса II 60kA ELVERT</t>
  </si>
  <si>
    <t>2030900748</t>
  </si>
  <si>
    <t>VP22-60</t>
  </si>
  <si>
    <t xml:space="preserve">Устройство защиты УЗИП VP 2p класса II 60kA ELVERT</t>
  </si>
  <si>
    <t>2030900749</t>
  </si>
  <si>
    <t>VP32-60</t>
  </si>
  <si>
    <t xml:space="preserve">Устройство защиты УЗИП VP 3р класса II 60kA ELVERT</t>
  </si>
  <si>
    <t>2030900750</t>
  </si>
  <si>
    <t>VP42-60</t>
  </si>
  <si>
    <t xml:space="preserve">Устройство защиты УЗИП VP 4p класса II 60kA ELVERT</t>
  </si>
  <si>
    <t>2030900751</t>
  </si>
  <si>
    <t xml:space="preserve">01.07 Выключатели нагрузки</t>
  </si>
  <si>
    <t xml:space="preserve">   01.07.01 Выключатели нагрузки SL06 Серия Effica</t>
  </si>
  <si>
    <t>SL061-20</t>
  </si>
  <si>
    <t xml:space="preserve">Выключатель нагрузки SL06 1Р 20А ELVERT</t>
  </si>
  <si>
    <t>EC001545</t>
  </si>
  <si>
    <t>2030900752</t>
  </si>
  <si>
    <t>SL061-25</t>
  </si>
  <si>
    <t xml:space="preserve">Выключатель нагрузки SL06 1Р 25А ELVERT</t>
  </si>
  <si>
    <t>2030900753</t>
  </si>
  <si>
    <t>SL061-32</t>
  </si>
  <si>
    <t xml:space="preserve">Выключатель нагрузки SL06 1Р 32А ELVERT</t>
  </si>
  <si>
    <t>2030900754</t>
  </si>
  <si>
    <t>SL061-40</t>
  </si>
  <si>
    <t xml:space="preserve">Выключатель нагрузки SL06 1Р 40А ELVERT</t>
  </si>
  <si>
    <t>2030900755</t>
  </si>
  <si>
    <t>SL061-63</t>
  </si>
  <si>
    <t xml:space="preserve">Выключатель нагрузки SL06 1Р 63А ELVERT</t>
  </si>
  <si>
    <t>2030900756</t>
  </si>
  <si>
    <t>SL062-20</t>
  </si>
  <si>
    <t xml:space="preserve">Выключатель нагрузки SL06 2Р 20А ELVERT</t>
  </si>
  <si>
    <t>2030900757</t>
  </si>
  <si>
    <t>SL062-32</t>
  </si>
  <si>
    <t xml:space="preserve">Выключатель нагрузки SL06 2Р 32А ELVERT</t>
  </si>
  <si>
    <t>2030900759</t>
  </si>
  <si>
    <t>SL062-63</t>
  </si>
  <si>
    <t xml:space="preserve">Выключатель нагрузки SL06 2Р 63А ELVERT</t>
  </si>
  <si>
    <t>2030900761</t>
  </si>
  <si>
    <t>SL063-25</t>
  </si>
  <si>
    <t xml:space="preserve">Выключатель нагрузки SL06 3Р 25А ELVERT</t>
  </si>
  <si>
    <t>2030900762</t>
  </si>
  <si>
    <t>SL063-40</t>
  </si>
  <si>
    <t xml:space="preserve">Выключатель нагрузки SL06 3Р 40А ELVERT</t>
  </si>
  <si>
    <t>2030900763</t>
  </si>
  <si>
    <t>SL063-63</t>
  </si>
  <si>
    <t xml:space="preserve">Выключатель нагрузки SL06 3Р 63А ELVERT</t>
  </si>
  <si>
    <t>2030900764</t>
  </si>
  <si>
    <t>SL064-25</t>
  </si>
  <si>
    <t xml:space="preserve">Выключатель нагрузки SL06 4Р 25А ELVERT</t>
  </si>
  <si>
    <t>2030900765</t>
  </si>
  <si>
    <t>SL064-40</t>
  </si>
  <si>
    <t xml:space="preserve">Выключатель нагрузки SL06 4Р 40А ELVERT</t>
  </si>
  <si>
    <t>2030900766</t>
  </si>
  <si>
    <t>SL064-63</t>
  </si>
  <si>
    <t xml:space="preserve">Выключатель нагрузки SL06 4Р 63А ELVERT</t>
  </si>
  <si>
    <t>2030900767</t>
  </si>
  <si>
    <t xml:space="preserve">   01.07.02 Выключатели нагрузки SL13 Серия Effica</t>
  </si>
  <si>
    <t>SL131-80</t>
  </si>
  <si>
    <t xml:space="preserve">Выключатель нагрузки SL13 1Р 80А ELVERT</t>
  </si>
  <si>
    <t>2030900768</t>
  </si>
  <si>
    <t>SL131-100</t>
  </si>
  <si>
    <t xml:space="preserve">Выключатель нагрузки SL13 1Р 100А ELVERT</t>
  </si>
  <si>
    <t>2030900769</t>
  </si>
  <si>
    <t>SL131-125</t>
  </si>
  <si>
    <t xml:space="preserve">Выключатель нагрузки SL13 1Р 125А ELVERT</t>
  </si>
  <si>
    <t>2030900770</t>
  </si>
  <si>
    <t>SL132-80</t>
  </si>
  <si>
    <t xml:space="preserve">Выключатель нагрузки SL13 2Р 80А ELVERT</t>
  </si>
  <si>
    <t>2030900771</t>
  </si>
  <si>
    <t>SL132-125</t>
  </si>
  <si>
    <t xml:space="preserve">Выключатель нагрузки SL13 2Р 125А ELVERT</t>
  </si>
  <si>
    <t>2030900773</t>
  </si>
  <si>
    <t>SL133-80</t>
  </si>
  <si>
    <t xml:space="preserve">Выключатель нагрузки SL13 3Р 80А ELVERT</t>
  </si>
  <si>
    <t>2030900774</t>
  </si>
  <si>
    <t>SL133-100</t>
  </si>
  <si>
    <t xml:space="preserve">Выключатель нагрузки SL13 3Р 100А ELVERT</t>
  </si>
  <si>
    <t>2030900775</t>
  </si>
  <si>
    <t>SL133-125</t>
  </si>
  <si>
    <t xml:space="preserve">Выключатель нагрузки SL13 3Р 125А ELVERT</t>
  </si>
  <si>
    <t>2030900776</t>
  </si>
  <si>
    <t>SL134-100</t>
  </si>
  <si>
    <t xml:space="preserve">Выключатель нагрузки SL13 4Р 100А ELVERT</t>
  </si>
  <si>
    <t>2030900778</t>
  </si>
  <si>
    <t>SL134-125</t>
  </si>
  <si>
    <t xml:space="preserve">Выключатель нагрузки SL13 4Р 125А ELVERT</t>
  </si>
  <si>
    <t>2030900779</t>
  </si>
  <si>
    <t xml:space="preserve">01.08 Комбинированные предохранители-разъединители</t>
  </si>
  <si>
    <t xml:space="preserve">   01.08.01 Плавкие предохранители FC03 и разъединители ZDF03 (10,3х38) серии Effica</t>
  </si>
  <si>
    <t xml:space="preserve">   01.08.01.01 Разъединители ZDF03 (10,3х38)</t>
  </si>
  <si>
    <t>ZDF032</t>
  </si>
  <si>
    <t xml:space="preserve">Разъединитель ZDF03 2P (10,3x38) ELVERT</t>
  </si>
  <si>
    <t>EC001040</t>
  </si>
  <si>
    <t>2030900781</t>
  </si>
  <si>
    <t>ZDF034</t>
  </si>
  <si>
    <t xml:space="preserve">Разъединитель ZDF03 4P (10,3x38) ELVERT</t>
  </si>
  <si>
    <t>2030900783</t>
  </si>
  <si>
    <t xml:space="preserve">   01.08.01.02 Плавкие предохранители цилиндрические FC03 10,3х38</t>
  </si>
  <si>
    <t>FC03g-02</t>
  </si>
  <si>
    <t xml:space="preserve">Плавкий предохранитель FС03 2A 10,3x38 gG ELVERT (упаковка 20шт)</t>
  </si>
  <si>
    <t>EC002704</t>
  </si>
  <si>
    <t>2030900784</t>
  </si>
  <si>
    <t>FC03g-04</t>
  </si>
  <si>
    <t xml:space="preserve">Плавкий предохранитель FС03 4A 10,3x38 gG ELVERT (упаковка 20шт)</t>
  </si>
  <si>
    <t>2030900785</t>
  </si>
  <si>
    <t>FC03g-06</t>
  </si>
  <si>
    <t xml:space="preserve">Плавкий предохранитель FС03 6A 10,3x38 gG ELVERT (упаковка 20шт)</t>
  </si>
  <si>
    <t>2030900786</t>
  </si>
  <si>
    <t>FC03g-08</t>
  </si>
  <si>
    <t xml:space="preserve">Плавкий предохранитель FС03 8A 10,3x38 gG ELVERT (упаковка 20шт)</t>
  </si>
  <si>
    <t>2030900787</t>
  </si>
  <si>
    <t>FC03g-10</t>
  </si>
  <si>
    <t xml:space="preserve">Плавкий предохранитель FС03 10A 10,3x38 gG ELVERT (упаковка 20шт)</t>
  </si>
  <si>
    <t>2030900788</t>
  </si>
  <si>
    <t>FC03g-16</t>
  </si>
  <si>
    <t xml:space="preserve">Плавкий предохранитель FС03 16A 10,3x38 gG ELVERT (упаковка 20шт)</t>
  </si>
  <si>
    <t>2030900789</t>
  </si>
  <si>
    <t>FC03g-20</t>
  </si>
  <si>
    <t xml:space="preserve">Плавкий предохранитель FС03 20A 10,3x38 gG ELVERT (упаковка 20шт)</t>
  </si>
  <si>
    <t>2030900790</t>
  </si>
  <si>
    <t>FC03g-25</t>
  </si>
  <si>
    <t xml:space="preserve">Плавкий предохранитель FС03 25A 10,3x38 gG ELVERT (упаковка 20шт)</t>
  </si>
  <si>
    <t>2030900791</t>
  </si>
  <si>
    <t>FC03g-32</t>
  </si>
  <si>
    <t xml:space="preserve">Плавкий предохранитель FС03 32A 10,3x38 gG ELVERT (упаковка 20шт)</t>
  </si>
  <si>
    <t>2030900792</t>
  </si>
  <si>
    <t>FC03a-02</t>
  </si>
  <si>
    <t xml:space="preserve">Плавкий предохранитель FС03 2A 10,3x38 aM ELVERT (упаковка 20шт)</t>
  </si>
  <si>
    <t>2030900793</t>
  </si>
  <si>
    <t>FC03a-04</t>
  </si>
  <si>
    <t xml:space="preserve">Плавкий предохранитель FС03 4A 10,3x38 aM ELVERT (упаковка 20шт)</t>
  </si>
  <si>
    <t>2030900794</t>
  </si>
  <si>
    <t>FC03a-06</t>
  </si>
  <si>
    <t xml:space="preserve">Плавкий предохранитель FС03 6A 10,3x38 aM ELVERT (упаковка 20шт)</t>
  </si>
  <si>
    <t>2030900795</t>
  </si>
  <si>
    <t>FC03a-08</t>
  </si>
  <si>
    <t xml:space="preserve">Плавкий предохранитель FС03 8A 10,3x38 aM ELVERT (упаковка 20шт)</t>
  </si>
  <si>
    <t>2030900796</t>
  </si>
  <si>
    <t>FC03a-10</t>
  </si>
  <si>
    <t xml:space="preserve">Плавкий предохранитель FС03 10A 10,3x38 aM ELVERT (упаковка 20шт)</t>
  </si>
  <si>
    <t>2030900797</t>
  </si>
  <si>
    <t>FC03a-16</t>
  </si>
  <si>
    <t xml:space="preserve">Плавкий предохранитель FС03 16A 10,3x38 aM ELVERT (упаковка 20шт)</t>
  </si>
  <si>
    <t>2030900798</t>
  </si>
  <si>
    <t>FC03a-20</t>
  </si>
  <si>
    <t xml:space="preserve">Плавкий предохранитель FС03 20A 10,3x38 aM ELVERT (упаковка 20шт)</t>
  </si>
  <si>
    <t>2030900799</t>
  </si>
  <si>
    <t>FC03a-25</t>
  </si>
  <si>
    <t xml:space="preserve">Плавкий предохранитель FС03 25A 10,3x38 aM ELVERT (упаковка 20шт)</t>
  </si>
  <si>
    <t>2030900800</t>
  </si>
  <si>
    <t>FC03a-32</t>
  </si>
  <si>
    <t xml:space="preserve">Плавкий предохранитель FС03 32A 10,3x38 aM ELVERT (упаковка 20шт)</t>
  </si>
  <si>
    <t>2030900801</t>
  </si>
  <si>
    <t xml:space="preserve">   01.08.02 Плавкие предохранители FC06 и разъединители ZDF06 (14х51) серии Effica</t>
  </si>
  <si>
    <t xml:space="preserve">   01.08.02.01 Разъединители ZDF06 (14х51)</t>
  </si>
  <si>
    <t xml:space="preserve">   01.08.02.02 Плавкие предохранители цилиндрические FC06 14х51</t>
  </si>
  <si>
    <t>FC06g-10</t>
  </si>
  <si>
    <t xml:space="preserve">Плавкий предохранитель FС06 10A 14x51 gG ELVERT (упаковка 10шт)</t>
  </si>
  <si>
    <t>2030900805</t>
  </si>
  <si>
    <t>FC06g-16</t>
  </si>
  <si>
    <t xml:space="preserve">Плавкий предохранитель FС06 16A 14x51 gG ELVERT (упаковка 10шт)</t>
  </si>
  <si>
    <t>2030900806</t>
  </si>
  <si>
    <t>FC06g-20</t>
  </si>
  <si>
    <t xml:space="preserve">Плавкий предохранитель FС06 20A 14x51 gG ELVERT (упаковка 10шт)</t>
  </si>
  <si>
    <t>2030900807</t>
  </si>
  <si>
    <t>FC06g-25</t>
  </si>
  <si>
    <t xml:space="preserve">Плавкий предохранитель FС06 25A 14x51 gG ELVERT (упаковка 10шт)</t>
  </si>
  <si>
    <t>2030900808</t>
  </si>
  <si>
    <t>FC06g-32</t>
  </si>
  <si>
    <t xml:space="preserve">Плавкий предохранитель FС06 32A 14x51 gG ELVERT (упаковка 10шт)</t>
  </si>
  <si>
    <t>2030900809</t>
  </si>
  <si>
    <t>FC06g-40</t>
  </si>
  <si>
    <t xml:space="preserve">Плавкий предохранитель FС06 40A 14x51 gG ELVERT (упаковка 10шт)</t>
  </si>
  <si>
    <t>2030900810</t>
  </si>
  <si>
    <t>FC06g-50</t>
  </si>
  <si>
    <t xml:space="preserve">Плавкий предохранитель FС06 50A 14x51 gG ELVERT (упаковка 10шт)</t>
  </si>
  <si>
    <t>2030900811</t>
  </si>
  <si>
    <t>FC06g-63</t>
  </si>
  <si>
    <t xml:space="preserve">Плавкий предохранитель FС06 63A 14x51 gG ELVERT (упаковка 10шт)</t>
  </si>
  <si>
    <t>2030900812</t>
  </si>
  <si>
    <t>FC06a-10</t>
  </si>
  <si>
    <t xml:space="preserve">Плавкий предохранитель FС06 10A 14x51 aM ELVERT (упаковка 10шт)</t>
  </si>
  <si>
    <t>2030900813</t>
  </si>
  <si>
    <t>FC06a-16</t>
  </si>
  <si>
    <t xml:space="preserve">Плавкий предохранитель FС06 16A 14x51 aM ELVERT (упаковка 10шт)</t>
  </si>
  <si>
    <t>2030900814</t>
  </si>
  <si>
    <t>FC06a-20</t>
  </si>
  <si>
    <t xml:space="preserve">Плавкий предохранитель FС06 20A 14x51 aM ELVERT (упаковка 10шт)</t>
  </si>
  <si>
    <t>2030900815</t>
  </si>
  <si>
    <t>FC06a-25</t>
  </si>
  <si>
    <t xml:space="preserve">Плавкий предохранитель FС06 25A 14x51 aM ELVERT (упаковка 10шт)</t>
  </si>
  <si>
    <t>2030900816</t>
  </si>
  <si>
    <t>FC06a-32</t>
  </si>
  <si>
    <t xml:space="preserve">Плавкий предохранитель FС06 32A 14x51 aM ELVERT (упаковка 10шт)</t>
  </si>
  <si>
    <t>2030900817</t>
  </si>
  <si>
    <t>FC06a-40</t>
  </si>
  <si>
    <t xml:space="preserve">Плавкий предохранитель FС06 40A 14x51 aM ELVERT (упаковка 10шт)</t>
  </si>
  <si>
    <t>2030900818</t>
  </si>
  <si>
    <t>FC06a-50</t>
  </si>
  <si>
    <t xml:space="preserve">Плавкий предохранитель FС06 50A 14x51 aM ELVERT (упаковка 10шт)</t>
  </si>
  <si>
    <t>2030900819</t>
  </si>
  <si>
    <t>FC06a-63</t>
  </si>
  <si>
    <t xml:space="preserve">Плавкий предохранитель FС06 63A 14x51 aM ELVERT (упаковка 10шт)</t>
  </si>
  <si>
    <t>2030900820</t>
  </si>
  <si>
    <t xml:space="preserve">08. Релейная автоматика</t>
  </si>
  <si>
    <t xml:space="preserve">08.01. Фотореле</t>
  </si>
  <si>
    <t>RPH-Z20</t>
  </si>
  <si>
    <t xml:space="preserve">Фотореле RPH-Z 2-100 Лк АС  230В</t>
  </si>
  <si>
    <t>RPHZ20</t>
  </si>
  <si>
    <t xml:space="preserve">Фотореле RPH-Z 2-100 Лк АС 230В  </t>
  </si>
  <si>
    <t xml:space="preserve">08.02. Импульсные реле</t>
  </si>
  <si>
    <t>RPE20</t>
  </si>
  <si>
    <t xml:space="preserve">Импульсное реле для выключателей с подсветкой RP-E АС 230В</t>
  </si>
  <si>
    <t>RPM2</t>
  </si>
  <si>
    <t xml:space="preserve">Импульсное реле с функцией памяти состояния RP-M АС/DC 24-240В</t>
  </si>
  <si>
    <t xml:space="preserve">08.03. Реле времени</t>
  </si>
  <si>
    <t>RT-ZS1-10D</t>
  </si>
  <si>
    <t xml:space="preserve">Реле времени с задержкой включения RT-ZS 0,1 сек-10 дн АС/DC  12-240В</t>
  </si>
  <si>
    <t>RTZS1-10D</t>
  </si>
  <si>
    <t xml:space="preserve">Реле времени с задержкой включения RT-ZS 0,1 сек-10 дн АС/DC 12-240В</t>
  </si>
  <si>
    <t>RTZS1-10S</t>
  </si>
  <si>
    <t xml:space="preserve">Реле времени с задержкой включения RT-ZS 1-10 сек АС/DC 12-240В</t>
  </si>
  <si>
    <t>RTZS1-1M</t>
  </si>
  <si>
    <t xml:space="preserve">Реле времени с задержкой включения RT-ZS 0,1-1 мин АС/DC 12-240В</t>
  </si>
  <si>
    <t>RT2ZS2-10D</t>
  </si>
  <si>
    <t xml:space="preserve">Реле времени с задержкой включения двухканальное RT-2ZS 0,1 сек-10 дн АС/DC 24-240В</t>
  </si>
  <si>
    <t>RTZT1-10S</t>
  </si>
  <si>
    <t xml:space="preserve">Реле времени с задержкой отключения RT-ZT 1-10 сек АС/DC 12-240В</t>
  </si>
  <si>
    <t>RTZT1-1M</t>
  </si>
  <si>
    <t xml:space="preserve">Реле времени с задержкой отключения  RT-ZT 0,1-1 мин АС/DC 12-240В</t>
  </si>
  <si>
    <t>RTZP2-10M</t>
  </si>
  <si>
    <t xml:space="preserve">Реле времени с задержкой по выключению питания RT-ZP 0,1 сек- 10 мин АС/DC 24-240В</t>
  </si>
  <si>
    <t>RTZD2-10M</t>
  </si>
  <si>
    <t xml:space="preserve">Реле времени переключения звезда-треугольник RT-ZD 0,1 сек-10 мин АС/DC 24-240В</t>
  </si>
  <si>
    <t>RT-10F20-10D</t>
  </si>
  <si>
    <t xml:space="preserve">Реле времени многофункциональное RT-10F 0,1 сек-10 дн АС 230В  </t>
  </si>
  <si>
    <t>RT10F20-10D</t>
  </si>
  <si>
    <t>RT-10F1-10D</t>
  </si>
  <si>
    <t xml:space="preserve">Реле времени многофункциональное RT-10F 0,1 сек-10 дн АС/DC  12-240В</t>
  </si>
  <si>
    <t>RT-24FG2-100H</t>
  </si>
  <si>
    <t xml:space="preserve">Реле времени многофункциональное  цифровое RT-24FG 0-100ч АС/DC  24-240В</t>
  </si>
  <si>
    <t>RT2AG2</t>
  </si>
  <si>
    <t xml:space="preserve">Реле времени астрономическое двухканальное цифровое RT-2AG АС/DC 24-264В</t>
  </si>
  <si>
    <t>RT-2YG2</t>
  </si>
  <si>
    <t xml:space="preserve">Реле времени  циклическое (годовой цикл) двухканальное цифровое RT-2YG АС/DC 24-264В</t>
  </si>
  <si>
    <t>RT2YG2</t>
  </si>
  <si>
    <t xml:space="preserve">08.04. Таймеры</t>
  </si>
  <si>
    <t>RTE-Z20-20M</t>
  </si>
  <si>
    <t xml:space="preserve">Лестничный таймер RTE-Z 0,5-20 мин АС  230В</t>
  </si>
  <si>
    <t>RTEZ20-20M</t>
  </si>
  <si>
    <t xml:space="preserve">Лестничный таймер RTE-Z 0,5-20 мин АС 230В</t>
  </si>
  <si>
    <t>RTE-WG20</t>
  </si>
  <si>
    <t xml:space="preserve">Таймер (недельный цикл) цифровой RTE-WG АС  230В</t>
  </si>
  <si>
    <t>RTEWG20</t>
  </si>
  <si>
    <t xml:space="preserve">Таймер (недельный цикл) цифровой RTE-WG АС 230В  </t>
  </si>
  <si>
    <t xml:space="preserve">08.05. Реле контроля температуры</t>
  </si>
  <si>
    <t>RD-Z2-40</t>
  </si>
  <si>
    <t xml:space="preserve">Регулятор температуры RD-Z -5°С - +40°С АС/DC 24-240В</t>
  </si>
  <si>
    <t>RDZ2-40</t>
  </si>
  <si>
    <t>RD-ZG2-130</t>
  </si>
  <si>
    <t xml:space="preserve">Регулятор температуры цифровой RD-ZG -25°С - +130°С АС/DC  24-240В</t>
  </si>
  <si>
    <t xml:space="preserve">08.06. Реле напряжения</t>
  </si>
  <si>
    <t xml:space="preserve">    09.06.01 Реле напряжения проходные</t>
  </si>
  <si>
    <t>RV-1U20-25</t>
  </si>
  <si>
    <t xml:space="preserve">Реле напряжения проходное с индикацией RV-1U 1Р+N 25А АС 230В</t>
  </si>
  <si>
    <t>RV1U20-25</t>
  </si>
  <si>
    <t>RV-1U20-32</t>
  </si>
  <si>
    <t xml:space="preserve">Реле напряжения проходное с индикацией RV-1U 1Р+N 32А АС  230В</t>
  </si>
  <si>
    <t>RV1U20-40</t>
  </si>
  <si>
    <t xml:space="preserve">Реле напряжения проходное с индикацией RV-1U 1Р+N  40А АС 230В</t>
  </si>
  <si>
    <t>RV1U20-50</t>
  </si>
  <si>
    <t xml:space="preserve">Реле напряжения проходное с индикацией RV-1U 1Р+N 50А  АС 230В</t>
  </si>
  <si>
    <t>RV-1U20-63</t>
  </si>
  <si>
    <t xml:space="preserve">Реле напряжения проходное с индикацией RV-1U 1Р+N 63А  АС 230В</t>
  </si>
  <si>
    <t>RV1U20-63</t>
  </si>
  <si>
    <t>RV-1IU20-25</t>
  </si>
  <si>
    <t xml:space="preserve">Реле напряжения и тока проходное с индикацией RV-1IU 1Р+N 25A АС 230 В</t>
  </si>
  <si>
    <t>RV1IU20-25</t>
  </si>
  <si>
    <t xml:space="preserve">Реле напряжения и тока проходное с индикацией RV-1IU 1Р+N 25A АС 230В</t>
  </si>
  <si>
    <t>RV-1IU20-32</t>
  </si>
  <si>
    <t xml:space="preserve">Реле напряжения и тока проходное с индикацией RV-1IU 1Р+N 32A АС 230 В</t>
  </si>
  <si>
    <t>RV1IU20-32</t>
  </si>
  <si>
    <t xml:space="preserve">Реле напряжения и тока проходное с индикацией RV-1IU 1Р+N 32A АС 230В</t>
  </si>
  <si>
    <t>RV-1IU20-40</t>
  </si>
  <si>
    <t xml:space="preserve">Реле напряжения и тока проходное с индикацией RV-1IU 1Р+N 40A АС  230 В</t>
  </si>
  <si>
    <t>RV1IU20-40</t>
  </si>
  <si>
    <t xml:space="preserve">Реле напряжения и тока проходное с индикацией RV-1IU 1Р+N 40A АС 230В</t>
  </si>
  <si>
    <t>RV-1IU20-50</t>
  </si>
  <si>
    <t xml:space="preserve">Реле напряжения и тока проходное с индикацией RV-1IU 1Р+N 50A АС 230 В</t>
  </si>
  <si>
    <t>RV1IU20-50</t>
  </si>
  <si>
    <t xml:space="preserve">Реле напряжения и тока проходное с индикацией RV-1IU 1Р+N 50A АС 230В</t>
  </si>
  <si>
    <t>RV-1IU20-63</t>
  </si>
  <si>
    <t xml:space="preserve">Реле напряжения и тока проходное с индикацией RV-1IU 1Р+N 63A АС 230 В</t>
  </si>
  <si>
    <t>RV1IU20-63</t>
  </si>
  <si>
    <t xml:space="preserve">Реле напряжения и тока проходное с индикацией RV-1IU 1Р+N 63A АС 230В</t>
  </si>
  <si>
    <t xml:space="preserve">    08.06.02 Реле напряжения трёхфазные</t>
  </si>
  <si>
    <t>RV3ZC40</t>
  </si>
  <si>
    <t xml:space="preserve">Реле напряжения RV-3ZC 3Р АС 400В</t>
  </si>
  <si>
    <t>RF-ZC340</t>
  </si>
  <si>
    <t xml:space="preserve">Реле контроля фаз с регулировкой RF-3ZC 3Р АС 400В</t>
  </si>
  <si>
    <t>RV-3NZC40</t>
  </si>
  <si>
    <t xml:space="preserve">Реле напряжения с регулировкой RV-3NZC 3Р+N АС 400В</t>
  </si>
  <si>
    <t>RV3NZC40</t>
  </si>
  <si>
    <t>RV3ZG20</t>
  </si>
  <si>
    <t xml:space="preserve">Реле напряжения цифровое RV-3ZG 3Р АС 200-500В</t>
  </si>
  <si>
    <t xml:space="preserve">08.07. Реле контроля фаз</t>
  </si>
  <si>
    <t>RF-340</t>
  </si>
  <si>
    <t xml:space="preserve">Реле контроля фаз (наличие и последовательность) RF-3 3Р AC 400В</t>
  </si>
  <si>
    <t>RF340</t>
  </si>
  <si>
    <t>RFZC340</t>
  </si>
  <si>
    <t xml:space="preserve">08.08. Переключатели фаз</t>
  </si>
  <si>
    <t>PFL40</t>
  </si>
  <si>
    <t xml:space="preserve">Автоматический переключатель фаз с приоритетной фазой L1 PF-L AC 400В</t>
  </si>
  <si>
    <t xml:space="preserve">08.09. Реле тока</t>
  </si>
  <si>
    <t>RCZC20-10</t>
  </si>
  <si>
    <t xml:space="preserve">Реле тока RC-ZC 1-10A 8A AC 230B</t>
  </si>
  <si>
    <t xml:space="preserve">08.10. Реле контроля уровня жидкости</t>
  </si>
  <si>
    <t>RL-2Z20</t>
  </si>
  <si>
    <t xml:space="preserve">Реле уровня жидкости двухуровневое  RL-2Z АС 230В</t>
  </si>
  <si>
    <t>RL-2ZС2</t>
  </si>
  <si>
    <t xml:space="preserve">Реле уровня жидкости двухуровневые RL-2ZC c режимом up/down AC/DC 24-240B</t>
  </si>
  <si>
    <t>RL2Z20</t>
  </si>
  <si>
    <t>RL2ZС2</t>
  </si>
  <si>
    <t xml:space="preserve">08.11. Электрический блок управления АВР ETS серии Engard</t>
  </si>
  <si>
    <t>ETS-2ZC40</t>
  </si>
  <si>
    <t xml:space="preserve">АВР с 2-мя релейными выходами AVR ETS-2ZC 3P+N AC  400В</t>
  </si>
  <si>
    <t>ETS-3ZC40</t>
  </si>
  <si>
    <t xml:space="preserve">АВР с 3-мя релейными выходами AVR ETS-2ZC 3P+N AC  400В</t>
  </si>
  <si>
    <t>ETS3ZC40</t>
  </si>
  <si>
    <t xml:space="preserve">АВР с 3-мя релейными выходами AVR ETS-2ZC 3P+N AC 400В</t>
  </si>
  <si>
    <t xml:space="preserve">04.29 Распределительный блок DB2</t>
  </si>
  <si>
    <t>DB2-3108</t>
  </si>
  <si>
    <t xml:space="preserve">Распределительный блок однофазный DB2-3108 8 отв. 125А</t>
  </si>
  <si>
    <t>DB2-3308</t>
  </si>
  <si>
    <t xml:space="preserve">Распределительный блок однофазный DB2-3308 8 отв. 160А</t>
  </si>
  <si>
    <t>DB2-3512</t>
  </si>
  <si>
    <t xml:space="preserve">Распределительный блок однофазный DB2-3512 12 отв. 250А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</si>
</sst>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0" formatCode="_-* #,##0.00&quot;р.&quot;_-;\-* #,##0.00&quot;р.&quot;_-;_-* &quot;-&quot;??&quot;р.&quot;_-;_-@_-"/>
    <numFmt numFmtId="161" formatCode="_ &quot;¥&quot;* #,##0.00_ ;_ &quot;¥&quot;* \-#,##0.00_ ;_ &quot;¥&quot;* &quot;-&quot;??_ ;_ @_ "/>
    <numFmt numFmtId="162" formatCode="_-* #,##0.00_р_._-;\-* #,##0.00_р_._-;_-* &quot;-&quot;??_р_._-;_-@_-"/>
    <numFmt numFmtId="163" formatCode="_ * #,##0.00_ ;_ * \-#,##0.00_ ;_ * &quot;-&quot;??_ ;_ @_ "/>
    <numFmt numFmtId="164" formatCode="_-* #,##0.00_-;\-* #,##0.00_-;_-* &quot;-&quot;??_-;_-@_-"/>
    <numFmt numFmtId="165" formatCode="_ * #,##0.00_ ;_ * \-#,##0.00_ ;_ * &quot;₽&quot;??_ ;_ @_ "/>
    <numFmt numFmtId="166" formatCode="#,##0.00\ &quot;₽&quot;"/>
    <numFmt numFmtId="167" formatCode="#,##0.00\ _₽"/>
  </numFmts>
  <fonts count="23">
    <font>
      <name val="Calibri"/>
      <color theme="1"/>
      <sz val="11.000000"/>
      <scheme val="minor"/>
    </font>
    <font>
      <name val="Helv"/>
      <sz val="10.000000"/>
    </font>
    <font>
      <name val="Calibri"/>
      <color theme="10"/>
      <sz val="11.000000"/>
      <u/>
      <scheme val="minor"/>
    </font>
    <font>
      <name val="Calibri"/>
      <color indexed="30"/>
      <sz val="11.000000"/>
      <u/>
    </font>
    <font>
      <name val="Arial Cyr"/>
      <color indexed="4"/>
      <sz val="10.000000"/>
      <u/>
    </font>
    <font>
      <name val="宋体"/>
      <sz val="11.000000"/>
    </font>
    <font>
      <name val="Calibri"/>
      <sz val="11.000000"/>
    </font>
    <font>
      <name val="Arial Cyr"/>
      <sz val="10.000000"/>
    </font>
    <font>
      <name val="Arial"/>
      <sz val="10.000000"/>
    </font>
    <font>
      <name val="Arial"/>
      <sz val="8.000000"/>
    </font>
    <font>
      <name val="宋体"/>
      <sz val="12.000000"/>
    </font>
    <font>
      <name val="DengXian"/>
      <color theme="1"/>
      <sz val="12.000000"/>
    </font>
    <font>
      <name val="宋体"/>
      <sz val="14.000000"/>
    </font>
    <font>
      <name val="Tahoma"/>
      <sz val="11.000000"/>
    </font>
    <font>
      <name val="Calibri"/>
      <b/>
      <color rgb="FF0066FF"/>
      <sz val="14.000000"/>
      <scheme val="minor"/>
    </font>
    <font>
      <name val="Calibri"/>
      <b/>
      <color rgb="FF0066FF"/>
      <sz val="12.000000"/>
      <scheme val="minor"/>
    </font>
    <font>
      <name val="Calibri"/>
      <b/>
      <sz val="14.000000"/>
      <scheme val="minor"/>
    </font>
    <font>
      <name val="Calibri"/>
      <b/>
      <sz val="16.000000"/>
      <scheme val="minor"/>
    </font>
    <font>
      <name val="Calibri"/>
      <sz val="11.000000"/>
      <scheme val="minor"/>
    </font>
    <font>
      <name val="Calibri"/>
      <b/>
      <sz val="11.000000"/>
      <scheme val="minor"/>
    </font>
    <font>
      <name val="Calibri"/>
      <b/>
      <color rgb="FF0066FF"/>
      <sz val="16.000000"/>
      <scheme val="minor"/>
    </font>
    <font>
      <name val="Calibri"/>
      <b/>
      <sz val="12.000000"/>
      <scheme val="minor"/>
    </font>
    <font>
      <name val="Calibri"/>
      <b/>
      <color theme="1"/>
      <sz val="11.000000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43"/>
        <bgColor indexed="43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26"/>
        <bgColor indexed="26"/>
      </patternFill>
    </fill>
    <fill>
      <patternFill patternType="solid">
        <fgColor theme="0" tint="-0.14999847407452621"/>
        <bgColor theme="0" tint="-0.14999847407452621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8">
    <xf fontId="0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0" applyFont="1" applyFill="0" applyBorder="0" applyProtection="0"/>
    <xf fontId="3" fillId="0" borderId="0" numFmtId="0" applyNumberFormat="0" applyFont="1" applyFill="0" applyBorder="0" applyProtection="0"/>
    <xf fontId="4" fillId="0" borderId="0" numFmtId="0" applyNumberFormat="0" applyFont="1" applyFill="0" applyBorder="0" applyProtection="0">
      <alignment vertical="top"/>
      <protection locked="0"/>
    </xf>
    <xf fontId="0" fillId="0" borderId="0" numFmtId="160" applyNumberFormat="1" applyFont="0" applyFill="0" applyBorder="0" applyProtection="0"/>
    <xf fontId="0" fillId="0" borderId="0" numFmtId="160" applyNumberFormat="1" applyFont="0" applyFill="0" applyBorder="0" applyProtection="0"/>
    <xf fontId="5" fillId="0" borderId="0" numFmtId="160" applyNumberFormat="1" applyFont="0" applyFill="0" applyBorder="0" applyProtection="0"/>
    <xf fontId="0" fillId="0" borderId="0" numFmtId="160" applyNumberFormat="1" applyFont="0" applyFill="0" applyBorder="0" applyProtection="0"/>
    <xf fontId="5" fillId="0" borderId="0" numFmtId="160" applyNumberFormat="1" applyFont="0" applyFill="0" applyBorder="0" applyProtection="0"/>
    <xf fontId="5" fillId="0" borderId="0" numFmtId="160" applyNumberFormat="1" applyFont="0" applyFill="0" applyBorder="0" applyProtection="0"/>
    <xf fontId="0" fillId="0" borderId="0" numFmtId="160" applyNumberFormat="1" applyFont="0" applyFill="0" applyBorder="0" applyProtection="0"/>
    <xf fontId="5" fillId="0" borderId="0" numFmtId="160" applyNumberFormat="1" applyFont="0" applyFill="0" applyBorder="0" applyProtection="0"/>
    <xf fontId="5" fillId="0" borderId="0" numFmtId="161" applyNumberFormat="1" applyFont="0" applyFill="0" applyBorder="0" applyProtection="0">
      <alignment vertical="center"/>
    </xf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5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5" fillId="0" borderId="0" numFmtId="0" applyNumberFormat="1" applyFont="1" applyFill="1" applyBorder="1"/>
    <xf fontId="0" fillId="0" borderId="0" numFmtId="0" applyNumberFormat="1" applyFont="1" applyFill="1" applyBorder="1"/>
    <xf fontId="6" fillId="0" borderId="0" numFmtId="0" applyNumberFormat="1" applyFont="1" applyFill="1" applyBorder="1"/>
    <xf fontId="7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8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5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7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7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9" fillId="0" borderId="0" numFmtId="0" applyNumberFormat="1" applyFont="1" applyFill="1" applyBorder="1">
      <alignment horizontal="left"/>
    </xf>
    <xf fontId="9" fillId="0" borderId="0" numFmtId="0" applyNumberFormat="1" applyFont="1" applyFill="1" applyBorder="1">
      <alignment horizontal="left"/>
    </xf>
    <xf fontId="0" fillId="0" borderId="0" numFmtId="0" applyNumberFormat="1" applyFont="1" applyFill="1" applyBorder="1"/>
    <xf fontId="0" fillId="0" borderId="0" numFmtId="0" applyNumberFormat="1" applyFont="1" applyFill="1" applyBorder="1"/>
    <xf fontId="9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0" fillId="0" borderId="0" numFmtId="0" applyNumberFormat="1" applyFont="1" applyFill="1" applyBorder="1"/>
    <xf fontId="1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9" fillId="0" borderId="0" numFmtId="0" applyNumberFormat="1" applyFont="1" applyFill="1" applyBorder="1"/>
    <xf fontId="10" fillId="0" borderId="0" numFmtId="0" applyNumberFormat="1" applyFont="1" applyFill="1" applyBorder="1">
      <alignment vertical="center"/>
    </xf>
    <xf fontId="9" fillId="0" borderId="0" numFmtId="0" applyNumberFormat="1" applyFont="1" applyFill="1" applyBorder="1">
      <alignment horizontal="left"/>
    </xf>
    <xf fontId="11" fillId="0" borderId="0" numFmtId="0" applyNumberFormat="1" applyFont="1" applyFill="1" applyBorder="1"/>
    <xf fontId="11" fillId="0" borderId="0" numFmtId="0" applyNumberFormat="1" applyFont="1" applyFill="1" applyBorder="1"/>
    <xf fontId="0" fillId="0" borderId="0" numFmtId="0" applyNumberFormat="1" applyFont="1" applyFill="1" applyBorder="1"/>
    <xf fontId="10" fillId="0" borderId="0" numFmtId="0" applyNumberFormat="1" applyFont="1" applyFill="1" applyBorder="1"/>
    <xf fontId="0" fillId="0" borderId="0" numFmtId="0" applyNumberFormat="1" applyFont="1" applyFill="1" applyBorder="1"/>
    <xf fontId="10" fillId="0" borderId="0" numFmtId="0" applyNumberFormat="1" applyFont="1" applyFill="1" applyBorder="1"/>
    <xf fontId="0" fillId="0" borderId="0" numFmtId="0" applyNumberFormat="1" applyFont="1" applyFill="1" applyBorder="1"/>
    <xf fontId="5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9" fillId="0" borderId="0" numFmtId="0" applyNumberFormat="1" applyFont="1" applyFill="1" applyBorder="1"/>
    <xf fontId="0" fillId="0" borderId="0" numFmtId="9" applyNumberFormat="1" applyFont="0" applyFill="0" applyBorder="0" applyProtection="0"/>
    <xf fontId="12" fillId="0" borderId="0" numFmtId="0" applyNumberFormat="1" applyFont="0" applyFill="0" applyBorder="0">
      <alignment horizontal="center"/>
    </xf>
    <xf fontId="1" fillId="0" borderId="0" numFmtId="0" applyNumberFormat="1" applyFont="1" applyFill="1" applyBorder="1"/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0" fillId="0" borderId="0" numFmtId="162" applyNumberFormat="1" applyFont="0" applyFill="0" applyBorder="0" applyProtection="0"/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2" applyNumberFormat="1" applyFont="0" applyFill="0" applyBorder="0" applyProtection="0"/>
    <xf fontId="5" fillId="0" borderId="0" numFmtId="163" applyNumberFormat="1" applyFont="0" applyFill="0" applyBorder="0" applyProtection="0">
      <alignment vertical="center"/>
    </xf>
    <xf fontId="0" fillId="0" borderId="0" numFmtId="162" applyNumberFormat="1" applyFont="0" applyFill="0" applyBorder="0" applyProtection="0"/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2" applyNumberFormat="1" applyFont="0" applyFill="0" applyBorder="0" applyProtection="0"/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0" fillId="0" borderId="0" numFmtId="162" applyNumberFormat="1" applyFont="0" applyFill="0" applyBorder="0" applyProtection="0"/>
    <xf fontId="10" fillId="0" borderId="0" numFmtId="164" applyNumberFormat="1" applyFont="0" applyFill="0" applyBorder="0" applyProtection="0">
      <alignment vertical="center"/>
    </xf>
    <xf fontId="0" fillId="0" borderId="0" numFmtId="162" applyNumberFormat="1" applyFont="0" applyFill="0" applyBorder="0" applyProtection="0"/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3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3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10" fillId="0" borderId="0" numFmtId="0" applyNumberFormat="1" applyFont="1" applyFill="1" applyBorder="1"/>
  </cellStyleXfs>
  <cellXfs count="59">
    <xf fontId="0" fillId="0" borderId="0" numFmtId="0" xfId="0"/>
    <xf fontId="0" fillId="0" borderId="0" numFmtId="0" xfId="0" applyAlignment="1">
      <alignment horizontal="center"/>
    </xf>
    <xf fontId="0" fillId="0" borderId="0" numFmtId="0" xfId="0" applyAlignment="1">
      <alignment horizontal="center" vertical="center"/>
    </xf>
    <xf fontId="0" fillId="0" borderId="0" numFmtId="0" xfId="0"/>
    <xf fontId="14" fillId="0" borderId="0" numFmtId="0" xfId="0" applyFont="1" applyAlignment="1">
      <alignment horizontal="center" vertical="center" wrapText="1"/>
    </xf>
    <xf fontId="14" fillId="0" borderId="1" numFmtId="0" xfId="0" applyFont="1" applyBorder="1" applyAlignment="1">
      <alignment horizontal="center" vertical="center" wrapText="1"/>
    </xf>
    <xf fontId="15" fillId="0" borderId="0" numFmtId="0" xfId="0" applyFont="1" applyAlignment="1">
      <alignment horizontal="center" vertical="center" wrapText="1"/>
    </xf>
    <xf fontId="16" fillId="2" borderId="2" numFmtId="4" xfId="122" applyNumberFormat="1" applyFont="1" applyFill="1" applyBorder="1" applyAlignment="1">
      <alignment horizontal="center" vertical="center" wrapText="1"/>
    </xf>
    <xf fontId="16" fillId="2" borderId="3" numFmtId="4" xfId="122" applyNumberFormat="1" applyFont="1" applyFill="1" applyBorder="1" applyAlignment="1">
      <alignment horizontal="center" vertical="center" wrapText="1"/>
    </xf>
    <xf fontId="16" fillId="2" borderId="4" numFmtId="4" xfId="122" applyNumberFormat="1" applyFont="1" applyFill="1" applyBorder="1" applyAlignment="1">
      <alignment horizontal="center" vertical="center" wrapText="1"/>
    </xf>
    <xf fontId="17" fillId="3" borderId="2" numFmtId="165" xfId="0" applyNumberFormat="1" applyFont="1" applyFill="1" applyBorder="1" applyAlignment="1">
      <alignment horizontal="center" vertical="center"/>
    </xf>
    <xf fontId="17" fillId="3" borderId="3" numFmtId="165" xfId="0" applyNumberFormat="1" applyFont="1" applyFill="1" applyBorder="1" applyAlignment="1">
      <alignment horizontal="center" vertical="center"/>
    </xf>
    <xf fontId="17" fillId="3" borderId="4" numFmtId="165" xfId="0" applyNumberFormat="1" applyFont="1" applyFill="1" applyBorder="1" applyAlignment="1">
      <alignment horizontal="center" vertical="center"/>
    </xf>
    <xf fontId="18" fillId="0" borderId="0" numFmtId="0" xfId="0" applyFont="1"/>
    <xf fontId="16" fillId="3" borderId="5" numFmtId="4" xfId="122" applyNumberFormat="1" applyFont="1" applyFill="1" applyBorder="1" applyAlignment="1">
      <alignment horizontal="center" vertical="center" wrapText="1"/>
    </xf>
    <xf fontId="16" fillId="3" borderId="6" numFmtId="4" xfId="122" applyNumberFormat="1" applyFont="1" applyFill="1" applyBorder="1" applyAlignment="1">
      <alignment horizontal="center" vertical="center" wrapText="1"/>
    </xf>
    <xf fontId="16" fillId="3" borderId="7" numFmtId="4" xfId="122" applyNumberFormat="1" applyFont="1" applyFill="1" applyBorder="1" applyAlignment="1">
      <alignment horizontal="center" vertical="center" wrapText="1"/>
    </xf>
    <xf fontId="16" fillId="2" borderId="7" numFmtId="4" xfId="122" applyNumberFormat="1" applyFont="1" applyFill="1" applyBorder="1" applyAlignment="1">
      <alignment horizontal="center" vertical="center" wrapText="1"/>
    </xf>
    <xf fontId="18" fillId="3" borderId="8" numFmtId="0" xfId="122" applyFont="1" applyFill="1" applyBorder="1" applyAlignment="1">
      <alignment horizontal="center" vertical="center" wrapText="1"/>
    </xf>
    <xf fontId="18" fillId="0" borderId="8" numFmtId="0" xfId="0" applyFont="1" applyBorder="1"/>
    <xf fontId="18" fillId="0" borderId="8" numFmtId="0" xfId="0" applyFont="1" applyBorder="1" applyAlignment="1">
      <alignment horizontal="center" vertical="center" wrapText="1"/>
    </xf>
    <xf fontId="18" fillId="0" borderId="9" numFmtId="0" xfId="0" applyFont="1" applyBorder="1" applyAlignment="1">
      <alignment horizontal="center" vertical="center" wrapText="1"/>
    </xf>
    <xf fontId="19" fillId="3" borderId="10" numFmtId="4" xfId="122" applyNumberFormat="1" applyFont="1" applyFill="1" applyBorder="1" applyAlignment="1">
      <alignment horizontal="center" vertical="center" wrapText="1"/>
    </xf>
    <xf fontId="16" fillId="3" borderId="11" numFmtId="4" xfId="122" applyNumberFormat="1" applyFont="1" applyFill="1" applyBorder="1" applyAlignment="1">
      <alignment horizontal="center" vertical="center" wrapText="1"/>
    </xf>
    <xf fontId="17" fillId="3" borderId="1" numFmtId="3" xfId="122" applyNumberFormat="1" applyFont="1" applyFill="1" applyBorder="1" applyAlignment="1">
      <alignment horizontal="center" vertical="center"/>
    </xf>
    <xf fontId="19" fillId="0" borderId="12" numFmtId="0" xfId="122" applyFont="1" applyBorder="1" applyAlignment="1">
      <alignment vertical="center"/>
    </xf>
    <xf fontId="19" fillId="0" borderId="13" numFmtId="0" xfId="122" applyFont="1" applyBorder="1" applyAlignment="1">
      <alignment horizontal="center" vertical="center"/>
    </xf>
    <xf fontId="17" fillId="2" borderId="1" numFmtId="166" xfId="122" applyNumberFormat="1" applyFont="1" applyFill="1" applyBorder="1" applyAlignment="1">
      <alignment horizontal="center" vertical="center"/>
    </xf>
    <xf fontId="18" fillId="3" borderId="14" numFmtId="0" xfId="122" applyFont="1" applyFill="1" applyBorder="1" applyAlignment="1">
      <alignment vertical="center"/>
    </xf>
    <xf fontId="18" fillId="0" borderId="14" numFmtId="0" xfId="0" applyFont="1" applyBorder="1"/>
    <xf fontId="18" fillId="0" borderId="15" numFmtId="0" xfId="0" applyFont="1" applyBorder="1"/>
    <xf fontId="20" fillId="0" borderId="16" numFmtId="0" xfId="0" applyFont="1" applyBorder="1" applyAlignment="1">
      <alignment horizontal="left"/>
    </xf>
    <xf fontId="19" fillId="0" borderId="16" numFmtId="0" xfId="0" applyFont="1" applyBorder="1" applyAlignment="1">
      <alignment horizontal="center"/>
    </xf>
    <xf fontId="19" fillId="0" borderId="16" numFmtId="4" xfId="0" applyNumberFormat="1" applyFont="1" applyBorder="1" applyAlignment="1">
      <alignment horizontal="center"/>
    </xf>
    <xf fontId="19" fillId="0" borderId="16" numFmtId="0" xfId="0" applyFont="1" applyBorder="1" applyAlignment="1">
      <alignment horizontal="right"/>
    </xf>
    <xf fontId="19" fillId="0" borderId="16" numFmtId="165" xfId="0" applyNumberFormat="1" applyFont="1" applyBorder="1" applyAlignment="1">
      <alignment horizontal="center"/>
    </xf>
    <xf fontId="18" fillId="0" borderId="16" numFmtId="0" xfId="0" applyFont="1" applyBorder="1"/>
    <xf fontId="16" fillId="4" borderId="16" numFmtId="0" xfId="0" applyFont="1" applyFill="1" applyBorder="1" applyAlignment="1">
      <alignment horizontal="left" indent="1"/>
    </xf>
    <xf fontId="16" fillId="4" borderId="16" numFmtId="0" xfId="0" applyFont="1" applyFill="1" applyBorder="1" applyAlignment="1">
      <alignment horizontal="center"/>
    </xf>
    <xf fontId="21" fillId="3" borderId="16" numFmtId="0" xfId="0" applyFont="1" applyFill="1" applyBorder="1" applyAlignment="1">
      <alignment horizontal="left" indent="1"/>
    </xf>
    <xf fontId="18" fillId="3" borderId="16" numFmtId="0" xfId="0" applyFont="1" applyFill="1" applyBorder="1" applyAlignment="1">
      <alignment horizontal="center"/>
    </xf>
    <xf fontId="22" fillId="5" borderId="16" numFmtId="0" xfId="0" applyFont="1" applyFill="1" applyBorder="1"/>
    <xf fontId="19" fillId="6" borderId="16" numFmtId="4" xfId="0" applyNumberFormat="1" applyFont="1" applyFill="1" applyBorder="1" applyAlignment="1">
      <alignment horizontal="center"/>
    </xf>
    <xf fontId="0" fillId="0" borderId="16" numFmtId="0" xfId="0" applyBorder="1"/>
    <xf fontId="18" fillId="7" borderId="16" numFmtId="0" xfId="0" applyFont="1" applyFill="1" applyBorder="1" applyAlignment="1">
      <alignment horizontal="right"/>
    </xf>
    <xf fontId="18" fillId="0" borderId="16" numFmtId="167" xfId="0" applyNumberFormat="1" applyFont="1" applyBorder="1" applyAlignment="1">
      <alignment horizontal="center"/>
    </xf>
    <xf fontId="18" fillId="0" borderId="16" numFmtId="0" xfId="0" applyFont="1" applyBorder="1" applyAlignment="1">
      <alignment horizontal="center"/>
    </xf>
    <xf fontId="0" fillId="0" borderId="16" numFmtId="3" xfId="0" applyNumberFormat="1" applyBorder="1"/>
    <xf fontId="18" fillId="0" borderId="16" numFmtId="0" xfId="0" applyFont="1" applyBorder="1" applyAlignment="1">
      <alignment horizontal="right"/>
    </xf>
    <xf fontId="21" fillId="8" borderId="16" numFmtId="0" xfId="0" applyFont="1" applyFill="1" applyBorder="1" applyAlignment="1">
      <alignment horizontal="left" indent="3"/>
    </xf>
    <xf fontId="19" fillId="8" borderId="16" numFmtId="0" xfId="0" applyFont="1" applyFill="1" applyBorder="1" applyAlignment="1">
      <alignment horizontal="center"/>
    </xf>
    <xf fontId="19" fillId="0" borderId="16" numFmtId="0" xfId="0" applyFont="1" applyBorder="1" applyAlignment="1">
      <alignment horizontal="left" vertical="center"/>
    </xf>
    <xf fontId="19" fillId="8" borderId="16" numFmtId="4" xfId="0" applyNumberFormat="1" applyFont="1" applyFill="1" applyBorder="1"/>
    <xf fontId="18" fillId="4" borderId="16" numFmtId="0" xfId="0" applyFont="1" applyFill="1" applyBorder="1" applyAlignment="1">
      <alignment horizontal="center"/>
    </xf>
    <xf fontId="19" fillId="0" borderId="16" numFmtId="0" xfId="0" applyFont="1" applyBorder="1" applyAlignment="1">
      <alignment horizontal="left"/>
    </xf>
    <xf fontId="19" fillId="8" borderId="16" numFmtId="0" xfId="0" applyFont="1" applyFill="1" applyBorder="1" applyAlignment="1">
      <alignment horizontal="right"/>
    </xf>
    <xf fontId="19" fillId="4" borderId="16" numFmtId="0" xfId="0" applyFont="1" applyFill="1" applyBorder="1" applyAlignment="1">
      <alignment horizontal="center"/>
    </xf>
    <xf fontId="6" fillId="0" borderId="16" numFmtId="0" xfId="0" applyFont="1" applyBorder="1"/>
    <xf fontId="0" fillId="0" borderId="16" numFmtId="0" xfId="0" applyBorder="1" applyAlignment="1">
      <alignment horizontal="center" vertical="center"/>
    </xf>
  </cellXfs>
  <cellStyles count="228">
    <cellStyle name="_寄样INVOICE" xfId="1"/>
    <cellStyle name="Гиперссылка 2" xfId="2"/>
    <cellStyle name="Гиперссылка 2 2" xfId="3"/>
    <cellStyle name="Гиперссылка 3" xfId="4"/>
    <cellStyle name="Денежный 2" xfId="5"/>
    <cellStyle name="Денежный 2 2" xfId="6"/>
    <cellStyle name="Денежный 2 2 2" xfId="7"/>
    <cellStyle name="Денежный 2 2 3" xfId="8"/>
    <cellStyle name="Денежный 2 2 4" xfId="9"/>
    <cellStyle name="Денежный 2 3" xfId="10"/>
    <cellStyle name="Денежный 2 4" xfId="11"/>
    <cellStyle name="Денежный 2 5" xfId="12"/>
    <cellStyle name="Денежный 3" xfId="13"/>
    <cellStyle name="Обычный" xfId="0" builtinId="0"/>
    <cellStyle name="Обычный 11" xfId="14"/>
    <cellStyle name="Обычный 16" xfId="15"/>
    <cellStyle name="Обычный 2" xfId="16"/>
    <cellStyle name="Обычный 2 10" xfId="17"/>
    <cellStyle name="Обычный 2 11" xfId="18"/>
    <cellStyle name="Обычный 2 11 2" xfId="19"/>
    <cellStyle name="Обычный 2 11 2 2" xfId="20"/>
    <cellStyle name="Обычный 2 11 2 3" xfId="21"/>
    <cellStyle name="Обычный 2 12" xfId="22"/>
    <cellStyle name="Обычный 2 13" xfId="23"/>
    <cellStyle name="Обычный 2 2" xfId="24"/>
    <cellStyle name="Обычный 2 2 10" xfId="25"/>
    <cellStyle name="Обычный 2 2 11" xfId="26"/>
    <cellStyle name="Обычный 2 2 12" xfId="27"/>
    <cellStyle name="Обычный 2 2 2" xfId="28"/>
    <cellStyle name="Обычный 2 2 2 2" xfId="29"/>
    <cellStyle name="Обычный 2 2 2 2 2" xfId="30"/>
    <cellStyle name="Обычный 2 2 2 2 3" xfId="31"/>
    <cellStyle name="Обычный 2 2 2 3" xfId="32"/>
    <cellStyle name="Обычный 2 2 2 3 2" xfId="33"/>
    <cellStyle name="Обычный 2 2 2 3 3" xfId="34"/>
    <cellStyle name="Обычный 2 2 2 4" xfId="35"/>
    <cellStyle name="Обычный 2 2 2 4 2" xfId="36"/>
    <cellStyle name="Обычный 2 2 3" xfId="37"/>
    <cellStyle name="Обычный 2 2 3 2" xfId="38"/>
    <cellStyle name="Обычный 2 2 3 2 2" xfId="39"/>
    <cellStyle name="Обычный 2 2 3 2 3" xfId="40"/>
    <cellStyle name="Обычный 2 2 3 3" xfId="41"/>
    <cellStyle name="Обычный 2 2 3 4" xfId="42"/>
    <cellStyle name="Обычный 2 2 3 4 2" xfId="43"/>
    <cellStyle name="Обычный 2 2 3 5" xfId="44"/>
    <cellStyle name="Обычный 2 2 4" xfId="45"/>
    <cellStyle name="Обычный 2 2 4 2" xfId="46"/>
    <cellStyle name="Обычный 2 2 4 3" xfId="47"/>
    <cellStyle name="Обычный 2 2 4 3 2" xfId="48"/>
    <cellStyle name="Обычный 2 2 5" xfId="49"/>
    <cellStyle name="Обычный 2 2 5 2" xfId="50"/>
    <cellStyle name="Обычный 2 2 5 3" xfId="51"/>
    <cellStyle name="Обычный 2 2 5 3 2" xfId="52"/>
    <cellStyle name="Обычный 2 2 6" xfId="53"/>
    <cellStyle name="Обычный 2 2 6 2" xfId="54"/>
    <cellStyle name="Обычный 2 2 7" xfId="55"/>
    <cellStyle name="Обычный 2 2 7 2" xfId="56"/>
    <cellStyle name="Обычный 2 2 8" xfId="57"/>
    <cellStyle name="Обычный 2 2 9" xfId="58"/>
    <cellStyle name="Обычный 2 3" xfId="59"/>
    <cellStyle name="Обычный 2 3 2" xfId="60"/>
    <cellStyle name="Обычный 2 3 3" xfId="61"/>
    <cellStyle name="Обычный 2 3 3 2" xfId="62"/>
    <cellStyle name="Обычный 2 3 4" xfId="63"/>
    <cellStyle name="Обычный 2 3 4 2" xfId="64"/>
    <cellStyle name="Обычный 2 3 5" xfId="65"/>
    <cellStyle name="Обычный 2 4" xfId="66"/>
    <cellStyle name="Обычный 2 4 2" xfId="67"/>
    <cellStyle name="Обычный 2 4 3" xfId="68"/>
    <cellStyle name="Обычный 2 4 3 2" xfId="69"/>
    <cellStyle name="Обычный 2 4 4" xfId="70"/>
    <cellStyle name="Обычный 2 5" xfId="71"/>
    <cellStyle name="Обычный 2 5 2" xfId="72"/>
    <cellStyle name="Обычный 2 5 2 2" xfId="73"/>
    <cellStyle name="Обычный 2 5 2 3" xfId="74"/>
    <cellStyle name="Обычный 2 5 3" xfId="75"/>
    <cellStyle name="Обычный 2 5 4" xfId="76"/>
    <cellStyle name="Обычный 2 5 4 2" xfId="77"/>
    <cellStyle name="Обычный 2 5 5" xfId="78"/>
    <cellStyle name="Обычный 2 6" xfId="79"/>
    <cellStyle name="Обычный 2 6 2" xfId="80"/>
    <cellStyle name="Обычный 2 6 3" xfId="81"/>
    <cellStyle name="Обычный 2 6 3 2" xfId="82"/>
    <cellStyle name="Обычный 2 7" xfId="83"/>
    <cellStyle name="Обычный 2 7 2" xfId="84"/>
    <cellStyle name="Обычный 2 7 3" xfId="85"/>
    <cellStyle name="Обычный 2 7 3 2" xfId="86"/>
    <cellStyle name="Обычный 2 8" xfId="87"/>
    <cellStyle name="Обычный 2 8 2" xfId="88"/>
    <cellStyle name="Обычный 2 8 3" xfId="89"/>
    <cellStyle name="Обычный 2 8 3 2" xfId="90"/>
    <cellStyle name="Обычный 2 9" xfId="91"/>
    <cellStyle name="Обычный 3" xfId="92"/>
    <cellStyle name="Обычный 3 2" xfId="93"/>
    <cellStyle name="Обычный 3 2 2" xfId="94"/>
    <cellStyle name="Обычный 3 3" xfId="95"/>
    <cellStyle name="Обычный 3 4" xfId="96"/>
    <cellStyle name="Обычный 4" xfId="97"/>
    <cellStyle name="Обычный 4 2" xfId="98"/>
    <cellStyle name="Обычный 4 2 2" xfId="99"/>
    <cellStyle name="Обычный 4 2 3" xfId="100"/>
    <cellStyle name="Обычный 4 2 4" xfId="101"/>
    <cellStyle name="Обычный 4 3" xfId="102"/>
    <cellStyle name="Обычный 4 4" xfId="103"/>
    <cellStyle name="Обычный 4 5" xfId="104"/>
    <cellStyle name="Обычный 5" xfId="105"/>
    <cellStyle name="Обычный 5 2" xfId="106"/>
    <cellStyle name="Обычный 5 2 2" xfId="107"/>
    <cellStyle name="Обычный 5 3" xfId="108"/>
    <cellStyle name="Обычный 5 3 2" xfId="109"/>
    <cellStyle name="Обычный 5 4" xfId="110"/>
    <cellStyle name="Обычный 5 5" xfId="111"/>
    <cellStyle name="Обычный 6" xfId="112"/>
    <cellStyle name="Обычный 6 2" xfId="113"/>
    <cellStyle name="Обычный 6 3" xfId="114"/>
    <cellStyle name="Обычный 6 4" xfId="115"/>
    <cellStyle name="Обычный 6 5" xfId="116"/>
    <cellStyle name="Обычный 6 6" xfId="117"/>
    <cellStyle name="Обычный 7" xfId="118"/>
    <cellStyle name="Обычный 7 2" xfId="119"/>
    <cellStyle name="Обычный 8" xfId="120"/>
    <cellStyle name="Обычный 8 2" xfId="121"/>
    <cellStyle name="Обычный_Лист3" xfId="122"/>
    <cellStyle name="Процентный 2" xfId="123"/>
    <cellStyle name="Стиль 1" xfId="124"/>
    <cellStyle name="Стиль 1 10" xfId="125"/>
    <cellStyle name="Стиль 1 2" xfId="126"/>
    <cellStyle name="Стиль 1 2 2" xfId="127"/>
    <cellStyle name="Стиль 1 2 2 2" xfId="128"/>
    <cellStyle name="Стиль 1 2 2 2 2" xfId="129"/>
    <cellStyle name="Стиль 1 2 2 3" xfId="130"/>
    <cellStyle name="Стиль 1 2 3" xfId="131"/>
    <cellStyle name="Стиль 1 2 4" xfId="132"/>
    <cellStyle name="Стиль 1 2 5" xfId="133"/>
    <cellStyle name="Стиль 1 2 6" xfId="134"/>
    <cellStyle name="Стиль 1 2 7" xfId="135"/>
    <cellStyle name="Стиль 1 2 8" xfId="136"/>
    <cellStyle name="Стиль 1 3" xfId="137"/>
    <cellStyle name="Стиль 1 3 2" xfId="138"/>
    <cellStyle name="Стиль 1 3 2 2" xfId="139"/>
    <cellStyle name="Стиль 1 3 3" xfId="140"/>
    <cellStyle name="Стиль 1 4" xfId="141"/>
    <cellStyle name="Стиль 1 5" xfId="142"/>
    <cellStyle name="Стиль 1 6" xfId="143"/>
    <cellStyle name="Стиль 1 7" xfId="144"/>
    <cellStyle name="Стиль 1 8" xfId="145"/>
    <cellStyle name="Стиль 1 9" xfId="146"/>
    <cellStyle name="Финансовый 2" xfId="147"/>
    <cellStyle name="Финансовый 2 10" xfId="148"/>
    <cellStyle name="Финансовый 2 10 2" xfId="149"/>
    <cellStyle name="Финансовый 2 2" xfId="150"/>
    <cellStyle name="Финансовый 2 2 2" xfId="151"/>
    <cellStyle name="Финансовый 2 2 2 2" xfId="152"/>
    <cellStyle name="Финансовый 2 2 3" xfId="153"/>
    <cellStyle name="Финансовый 2 3" xfId="154"/>
    <cellStyle name="Финансовый 2 3 2" xfId="155"/>
    <cellStyle name="Финансовый 2 4" xfId="156"/>
    <cellStyle name="Финансовый 2 4 2" xfId="157"/>
    <cellStyle name="Финансовый 2 5" xfId="158"/>
    <cellStyle name="Финансовый 2 5 2" xfId="159"/>
    <cellStyle name="Финансовый 2 6" xfId="160"/>
    <cellStyle name="Финансовый 2 7" xfId="161"/>
    <cellStyle name="Финансовый 2 8" xfId="162"/>
    <cellStyle name="Финансовый 2 9" xfId="163"/>
    <cellStyle name="Финансовый 3" xfId="164"/>
    <cellStyle name="Финансовый 3 2" xfId="165"/>
    <cellStyle name="Финансовый 3 2 2" xfId="166"/>
    <cellStyle name="Финансовый 3 3" xfId="167"/>
    <cellStyle name="Финансовый 4" xfId="168"/>
    <cellStyle name="Финансовый 4 2" xfId="169"/>
    <cellStyle name="Финансовый 5" xfId="170"/>
    <cellStyle name="Финансовый 5 2" xfId="171"/>
    <cellStyle name="Финансовый 6" xfId="172"/>
    <cellStyle name="千位分隔 3" xfId="173"/>
    <cellStyle name="千位分隔 3 2" xfId="174"/>
    <cellStyle name="千位分隔 4" xfId="175"/>
    <cellStyle name="千位分隔 4 2" xfId="176"/>
    <cellStyle name="千位分隔 5" xfId="177"/>
    <cellStyle name="千位分隔 5 2" xfId="178"/>
    <cellStyle name="常规 10" xfId="179"/>
    <cellStyle name="常规 10 2" xfId="180"/>
    <cellStyle name="常规 11" xfId="181"/>
    <cellStyle name="常规 11 2" xfId="182"/>
    <cellStyle name="常规 12" xfId="183"/>
    <cellStyle name="常规 12 2" xfId="184"/>
    <cellStyle name="常规 13" xfId="185"/>
    <cellStyle name="常规 13 2" xfId="186"/>
    <cellStyle name="常规 14" xfId="187"/>
    <cellStyle name="常规 14 2" xfId="188"/>
    <cellStyle name="常规 2" xfId="189"/>
    <cellStyle name="常规 2 2" xfId="190"/>
    <cellStyle name="常规 3" xfId="191"/>
    <cellStyle name="常规 3 2" xfId="192"/>
    <cellStyle name="常规 3 2 2" xfId="193"/>
    <cellStyle name="常规 3 2 2 2" xfId="194"/>
    <cellStyle name="常规 3 2 2 2 2" xfId="195"/>
    <cellStyle name="常规 3 2 2 3" xfId="196"/>
    <cellStyle name="常规 3 2 3" xfId="197"/>
    <cellStyle name="常规 3 2 4" xfId="198"/>
    <cellStyle name="常规 3 2 5" xfId="199"/>
    <cellStyle name="常规 3 2 6" xfId="200"/>
    <cellStyle name="常规 3 2 7" xfId="201"/>
    <cellStyle name="常规 3 2 8" xfId="202"/>
    <cellStyle name="常规 3 3" xfId="203"/>
    <cellStyle name="常规 3 3 2" xfId="204"/>
    <cellStyle name="常规 3 3 2 2" xfId="205"/>
    <cellStyle name="常规 3 3 3" xfId="206"/>
    <cellStyle name="常规 3 4" xfId="207"/>
    <cellStyle name="常规 3 5" xfId="208"/>
    <cellStyle name="常规 3 6" xfId="209"/>
    <cellStyle name="常规 3 7" xfId="210"/>
    <cellStyle name="常规 3 8" xfId="211"/>
    <cellStyle name="常规 3 9" xfId="212"/>
    <cellStyle name="常规 4" xfId="213"/>
    <cellStyle name="常规 4 2" xfId="214"/>
    <cellStyle name="常规 5" xfId="215"/>
    <cellStyle name="常规 5 2" xfId="216"/>
    <cellStyle name="常规 5 3" xfId="217"/>
    <cellStyle name="常规 6" xfId="218"/>
    <cellStyle name="常规 6 2" xfId="219"/>
    <cellStyle name="常规 6 3" xfId="220"/>
    <cellStyle name="常规 7" xfId="221"/>
    <cellStyle name="常规 7 2" xfId="222"/>
    <cellStyle name="常规 8" xfId="223"/>
    <cellStyle name="常规 8 2" xfId="224"/>
    <cellStyle name="常规 9" xfId="225"/>
    <cellStyle name="常规 9 2" xfId="226"/>
    <cellStyle name="常规_Sheet1" xfId="2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3">
    <tabColor indexed="2"/>
    <outlinePr applyStyles="0" showOutlineSymbols="1" summaryBelow="1" summaryRight="1"/>
    <pageSetUpPr autoPageBreaks="1" fitToPage="0"/>
  </sheetPr>
  <sheetViews>
    <sheetView workbookViewId="0" zoomScale="100">
      <pane activePane="bottomRight" state="frozen" topLeftCell="B6" xSplit="1" ySplit="5"/>
      <selection activeCell="E9" activeCellId="0" sqref="E9:E628"/>
    </sheetView>
  </sheetViews>
  <sheetFormatPr defaultRowHeight="14.25"/>
  <cols>
    <col customWidth="1" min="1" max="1" width="17.28515625"/>
    <col customWidth="1" min="2" max="2" width="111.85546875"/>
    <col customWidth="1" min="3" max="3" style="1" width="11.5703125"/>
    <col customWidth="1" min="4" max="4" style="1" width="15.5703125"/>
    <col customWidth="1" min="5" max="5" style="2" width="13"/>
    <col min="6" max="6" style="2" width="9.140625"/>
    <col customWidth="1" min="7" max="7" style="2" width="15.5703125"/>
    <col customWidth="1" min="8" max="8" width="8.140625"/>
    <col customWidth="1" min="9" max="10" width="6.7109375"/>
    <col customWidth="1" min="11" max="11" width="5.5703125"/>
    <col customWidth="1" min="12" max="12" style="3" width="2.85546875"/>
    <col customWidth="1" min="14" max="14" width="10.85546875"/>
  </cols>
  <sheetData>
    <row r="1" s="3" customFormat="1" ht="15" customHeight="1">
      <c r="B1" s="4" t="s">
        <v>0</v>
      </c>
      <c r="C1" s="1"/>
      <c r="D1" s="1"/>
      <c r="E1" s="2"/>
      <c r="F1" s="2"/>
      <c r="G1" s="2"/>
      <c r="H1" s="3"/>
      <c r="I1" s="3"/>
      <c r="J1" s="3"/>
      <c r="K1" s="3"/>
      <c r="L1" s="3"/>
      <c r="M1" s="3"/>
      <c r="N1" s="3"/>
    </row>
    <row r="2" s="3" customFormat="1" ht="23.25" customHeight="1">
      <c r="B2" s="4" t="s">
        <v>1</v>
      </c>
      <c r="C2" s="1"/>
      <c r="D2" s="1"/>
      <c r="E2" s="2"/>
      <c r="F2" s="2"/>
      <c r="G2" s="2"/>
      <c r="H2" s="3"/>
      <c r="I2" s="3"/>
      <c r="J2" s="3"/>
      <c r="K2" s="3"/>
      <c r="L2" s="3"/>
      <c r="M2" s="3"/>
      <c r="N2" s="3"/>
    </row>
    <row r="3" ht="18" customHeight="1">
      <c r="B3" s="5"/>
      <c r="C3" s="6"/>
      <c r="D3" s="6"/>
      <c r="E3" s="7" t="s">
        <v>2</v>
      </c>
      <c r="F3" s="8"/>
      <c r="G3" s="9"/>
      <c r="H3" s="10"/>
      <c r="I3" s="11"/>
      <c r="J3" s="11"/>
      <c r="K3" s="12"/>
      <c r="L3" s="13"/>
      <c r="M3" s="13"/>
      <c r="N3" s="13"/>
    </row>
    <row r="4" ht="48" customHeight="1">
      <c r="A4" s="14" t="s">
        <v>3</v>
      </c>
      <c r="B4" s="14" t="s">
        <v>4</v>
      </c>
      <c r="C4" s="15" t="s">
        <v>5</v>
      </c>
      <c r="D4" s="16" t="s">
        <v>6</v>
      </c>
      <c r="E4" s="17" t="s">
        <v>7</v>
      </c>
      <c r="F4" s="17" t="s">
        <v>8</v>
      </c>
      <c r="G4" s="17" t="s">
        <v>9</v>
      </c>
      <c r="H4" s="16" t="s">
        <v>10</v>
      </c>
      <c r="I4" s="18" t="s">
        <v>11</v>
      </c>
      <c r="J4" s="18"/>
      <c r="K4" s="18"/>
      <c r="L4" s="19"/>
      <c r="M4" s="20" t="s">
        <v>12</v>
      </c>
      <c r="N4" s="21" t="s">
        <v>13</v>
      </c>
    </row>
    <row r="5" ht="21">
      <c r="A5" s="22"/>
      <c r="B5" s="22"/>
      <c r="C5" s="23"/>
      <c r="D5" s="24">
        <v>5</v>
      </c>
      <c r="E5" s="25"/>
      <c r="F5" s="26">
        <f>SUM(F6:F631)</f>
        <v>0</v>
      </c>
      <c r="G5" s="27">
        <f>SUM(G6:G631)</f>
        <v>0</v>
      </c>
      <c r="H5" s="16"/>
      <c r="I5" s="28" t="s">
        <v>14</v>
      </c>
      <c r="J5" s="28" t="s">
        <v>15</v>
      </c>
      <c r="K5" s="28" t="s">
        <v>16</v>
      </c>
      <c r="L5" s="29"/>
      <c r="M5" s="29"/>
      <c r="N5" s="30"/>
    </row>
    <row r="6" ht="21">
      <c r="A6" s="31" t="s">
        <v>17</v>
      </c>
      <c r="B6" s="32"/>
      <c r="C6" s="33"/>
      <c r="D6" s="33"/>
      <c r="E6" s="34"/>
      <c r="F6" s="34"/>
      <c r="G6" s="35"/>
      <c r="H6" s="32"/>
      <c r="I6" s="34"/>
      <c r="J6" s="34"/>
      <c r="K6" s="34"/>
      <c r="L6" s="36"/>
      <c r="M6" s="36"/>
      <c r="N6" s="36"/>
    </row>
    <row r="7" ht="18.75">
      <c r="A7" s="37" t="s">
        <v>18</v>
      </c>
      <c r="B7" s="37"/>
      <c r="C7" s="38"/>
      <c r="D7" s="38"/>
      <c r="E7" s="37"/>
      <c r="F7" s="37"/>
      <c r="G7" s="37"/>
      <c r="H7" s="37"/>
      <c r="I7" s="37"/>
      <c r="J7" s="37"/>
      <c r="K7" s="37"/>
      <c r="L7" s="36"/>
      <c r="M7" s="36"/>
      <c r="N7" s="36"/>
    </row>
    <row r="8" s="3" customFormat="1" ht="16.5">
      <c r="A8" s="39" t="s">
        <v>19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36"/>
      <c r="M8" s="36"/>
      <c r="N8" s="36"/>
    </row>
    <row r="9" s="3" customFormat="1">
      <c r="A9" s="41" t="s">
        <v>20</v>
      </c>
      <c r="B9" s="41" t="s">
        <v>21</v>
      </c>
      <c r="C9" s="42">
        <v>121.98999999999999</v>
      </c>
      <c r="D9" s="42">
        <f>C9*((100-$D$5)/100)</f>
        <v>115.89049999999999</v>
      </c>
      <c r="E9" s="43"/>
      <c r="F9" s="44"/>
      <c r="G9" s="45">
        <f t="shared" ref="G9:G45" si="0">F9*D9</f>
        <v>0</v>
      </c>
      <c r="H9" s="46" t="s">
        <v>22</v>
      </c>
      <c r="I9" s="47">
        <v>120</v>
      </c>
      <c r="J9" s="47">
        <v>12</v>
      </c>
      <c r="K9" s="48">
        <v>0</v>
      </c>
      <c r="L9" s="36"/>
      <c r="M9" s="36"/>
      <c r="N9" s="36"/>
    </row>
    <row r="10" s="3" customFormat="1">
      <c r="A10" s="41" t="s">
        <v>23</v>
      </c>
      <c r="B10" s="41" t="s">
        <v>24</v>
      </c>
      <c r="C10" s="42">
        <v>121.98999999999999</v>
      </c>
      <c r="D10" s="42">
        <f t="shared" ref="D10:D73" si="1">C10*((100-$D$5)/100)</f>
        <v>115.89049999999999</v>
      </c>
      <c r="E10" s="43">
        <v>25</v>
      </c>
      <c r="F10" s="44"/>
      <c r="G10" s="45">
        <f t="shared" si="0"/>
        <v>0</v>
      </c>
      <c r="H10" s="46" t="s">
        <v>22</v>
      </c>
      <c r="I10" s="47">
        <v>120</v>
      </c>
      <c r="J10" s="47">
        <v>12</v>
      </c>
      <c r="K10" s="48">
        <v>0</v>
      </c>
      <c r="L10" s="36"/>
      <c r="M10" s="36"/>
      <c r="N10" s="36"/>
    </row>
    <row r="11" s="3" customFormat="1">
      <c r="A11" s="41" t="s">
        <v>25</v>
      </c>
      <c r="B11" s="41" t="s">
        <v>26</v>
      </c>
      <c r="C11" s="42">
        <v>121.98999999999999</v>
      </c>
      <c r="D11" s="42">
        <f t="shared" si="1"/>
        <v>115.89049999999999</v>
      </c>
      <c r="E11" s="43">
        <v>0</v>
      </c>
      <c r="F11" s="44"/>
      <c r="G11" s="45">
        <f t="shared" si="0"/>
        <v>0</v>
      </c>
      <c r="H11" s="46" t="s">
        <v>22</v>
      </c>
      <c r="I11" s="47">
        <v>120</v>
      </c>
      <c r="J11" s="47">
        <v>12</v>
      </c>
      <c r="K11" s="48">
        <v>0</v>
      </c>
      <c r="L11" s="36"/>
      <c r="M11" s="36"/>
      <c r="N11" s="36"/>
    </row>
    <row r="12" s="3" customFormat="1">
      <c r="A12" s="41" t="s">
        <v>27</v>
      </c>
      <c r="B12" s="41" t="s">
        <v>28</v>
      </c>
      <c r="C12" s="42">
        <v>121.98999999999999</v>
      </c>
      <c r="D12" s="42">
        <f t="shared" si="1"/>
        <v>115.89049999999999</v>
      </c>
      <c r="E12" s="43">
        <v>27</v>
      </c>
      <c r="F12" s="44"/>
      <c r="G12" s="45">
        <f t="shared" si="0"/>
        <v>0</v>
      </c>
      <c r="H12" s="46" t="s">
        <v>22</v>
      </c>
      <c r="I12" s="47">
        <v>120</v>
      </c>
      <c r="J12" s="47">
        <v>12</v>
      </c>
      <c r="K12" s="48">
        <v>0</v>
      </c>
      <c r="L12" s="36"/>
      <c r="M12" s="36"/>
      <c r="N12" s="36"/>
    </row>
    <row r="13" s="3" customFormat="1">
      <c r="A13" s="41" t="s">
        <v>29</v>
      </c>
      <c r="B13" s="41" t="s">
        <v>30</v>
      </c>
      <c r="C13" s="42">
        <v>125.7</v>
      </c>
      <c r="D13" s="42">
        <f t="shared" si="1"/>
        <v>119.41499999999999</v>
      </c>
      <c r="E13" s="43"/>
      <c r="F13" s="44"/>
      <c r="G13" s="45">
        <f t="shared" si="0"/>
        <v>0</v>
      </c>
      <c r="H13" s="46" t="s">
        <v>22</v>
      </c>
      <c r="I13" s="47">
        <v>120</v>
      </c>
      <c r="J13" s="47">
        <v>12</v>
      </c>
      <c r="K13" s="48">
        <v>0</v>
      </c>
      <c r="L13" s="36"/>
      <c r="M13" s="36"/>
      <c r="N13" s="36"/>
    </row>
    <row r="14" s="3" customFormat="1">
      <c r="A14" s="41" t="s">
        <v>31</v>
      </c>
      <c r="B14" s="41" t="s">
        <v>32</v>
      </c>
      <c r="C14" s="42">
        <v>125.7</v>
      </c>
      <c r="D14" s="42">
        <f t="shared" si="1"/>
        <v>119.41499999999999</v>
      </c>
      <c r="E14" s="43"/>
      <c r="F14" s="44"/>
      <c r="G14" s="45">
        <f t="shared" si="0"/>
        <v>0</v>
      </c>
      <c r="H14" s="46" t="s">
        <v>22</v>
      </c>
      <c r="I14" s="47">
        <v>120</v>
      </c>
      <c r="J14" s="47">
        <v>12</v>
      </c>
      <c r="K14" s="48">
        <v>0</v>
      </c>
      <c r="L14" s="36"/>
      <c r="M14" s="36"/>
      <c r="N14" s="36"/>
    </row>
    <row r="15" s="3" customFormat="1">
      <c r="A15" s="41" t="s">
        <v>33</v>
      </c>
      <c r="B15" s="41" t="s">
        <v>34</v>
      </c>
      <c r="C15" s="42">
        <v>130.83000000000001</v>
      </c>
      <c r="D15" s="42">
        <f t="shared" si="1"/>
        <v>124.2885</v>
      </c>
      <c r="E15" s="43"/>
      <c r="F15" s="44"/>
      <c r="G15" s="45">
        <f t="shared" si="0"/>
        <v>0</v>
      </c>
      <c r="H15" s="46" t="s">
        <v>22</v>
      </c>
      <c r="I15" s="47">
        <v>120</v>
      </c>
      <c r="J15" s="47">
        <v>12</v>
      </c>
      <c r="K15" s="48">
        <v>0</v>
      </c>
      <c r="L15" s="36"/>
      <c r="M15" s="36"/>
      <c r="N15" s="36"/>
    </row>
    <row r="16" s="3" customFormat="1">
      <c r="A16" s="41" t="s">
        <v>35</v>
      </c>
      <c r="B16" s="41" t="s">
        <v>36</v>
      </c>
      <c r="C16" s="42">
        <v>130.83000000000001</v>
      </c>
      <c r="D16" s="42">
        <f t="shared" si="1"/>
        <v>124.2885</v>
      </c>
      <c r="E16" s="43"/>
      <c r="F16" s="44"/>
      <c r="G16" s="45">
        <f t="shared" si="0"/>
        <v>0</v>
      </c>
      <c r="H16" s="46" t="s">
        <v>22</v>
      </c>
      <c r="I16" s="47">
        <v>120</v>
      </c>
      <c r="J16" s="47">
        <v>12</v>
      </c>
      <c r="K16" s="48">
        <v>0</v>
      </c>
      <c r="L16" s="36"/>
      <c r="M16" s="36"/>
      <c r="N16" s="36"/>
    </row>
    <row r="17" s="3" customFormat="1">
      <c r="A17" s="41" t="s">
        <v>37</v>
      </c>
      <c r="B17" s="41" t="s">
        <v>38</v>
      </c>
      <c r="C17" s="42">
        <v>187.05000000000001</v>
      </c>
      <c r="D17" s="42">
        <f t="shared" si="1"/>
        <v>177.69749999999999</v>
      </c>
      <c r="E17" s="43">
        <v>299</v>
      </c>
      <c r="F17" s="44"/>
      <c r="G17" s="45">
        <f t="shared" si="0"/>
        <v>0</v>
      </c>
      <c r="H17" s="46" t="s">
        <v>22</v>
      </c>
      <c r="I17" s="47">
        <v>120</v>
      </c>
      <c r="J17" s="47">
        <v>12</v>
      </c>
      <c r="K17" s="48">
        <v>0</v>
      </c>
      <c r="L17" s="36"/>
      <c r="M17" s="36"/>
      <c r="N17" s="36"/>
    </row>
    <row r="18" s="3" customFormat="1">
      <c r="A18" s="41" t="s">
        <v>39</v>
      </c>
      <c r="B18" s="41" t="s">
        <v>40</v>
      </c>
      <c r="C18" s="42">
        <v>187.05000000000001</v>
      </c>
      <c r="D18" s="42">
        <f t="shared" si="1"/>
        <v>177.69749999999999</v>
      </c>
      <c r="E18" s="43">
        <v>3777</v>
      </c>
      <c r="F18" s="44"/>
      <c r="G18" s="45">
        <f t="shared" si="0"/>
        <v>0</v>
      </c>
      <c r="H18" s="46" t="s">
        <v>22</v>
      </c>
      <c r="I18" s="47">
        <v>120</v>
      </c>
      <c r="J18" s="47">
        <v>12</v>
      </c>
      <c r="K18" s="48">
        <v>0</v>
      </c>
      <c r="L18" s="36"/>
      <c r="M18" s="36"/>
      <c r="N18" s="36"/>
    </row>
    <row r="19" s="3" customFormat="1">
      <c r="A19" s="41" t="s">
        <v>41</v>
      </c>
      <c r="B19" s="41" t="s">
        <v>42</v>
      </c>
      <c r="C19" s="42">
        <v>284.64999999999998</v>
      </c>
      <c r="D19" s="42">
        <f t="shared" si="1"/>
        <v>270.41749999999996</v>
      </c>
      <c r="E19" s="43">
        <v>6</v>
      </c>
      <c r="F19" s="44"/>
      <c r="G19" s="45">
        <f t="shared" si="0"/>
        <v>0</v>
      </c>
      <c r="H19" s="46" t="s">
        <v>22</v>
      </c>
      <c r="I19" s="47">
        <v>60</v>
      </c>
      <c r="J19" s="47">
        <v>6</v>
      </c>
      <c r="K19" s="48">
        <v>0</v>
      </c>
      <c r="L19" s="36"/>
      <c r="M19" s="36"/>
      <c r="N19" s="36"/>
    </row>
    <row r="20" s="3" customFormat="1">
      <c r="A20" s="41" t="s">
        <v>43</v>
      </c>
      <c r="B20" s="41" t="s">
        <v>44</v>
      </c>
      <c r="C20" s="42">
        <v>256.36000000000001</v>
      </c>
      <c r="D20" s="42">
        <f t="shared" si="1"/>
        <v>243.542</v>
      </c>
      <c r="E20" s="43">
        <v>2753</v>
      </c>
      <c r="F20" s="44"/>
      <c r="G20" s="45">
        <f t="shared" si="0"/>
        <v>0</v>
      </c>
      <c r="H20" s="46" t="s">
        <v>22</v>
      </c>
      <c r="I20" s="47">
        <v>60</v>
      </c>
      <c r="J20" s="47">
        <v>6</v>
      </c>
      <c r="K20" s="48">
        <v>0</v>
      </c>
      <c r="L20" s="36"/>
      <c r="M20" s="36"/>
      <c r="N20" s="36"/>
    </row>
    <row r="21" s="3" customFormat="1">
      <c r="A21" s="41" t="s">
        <v>45</v>
      </c>
      <c r="B21" s="41" t="s">
        <v>46</v>
      </c>
      <c r="C21" s="42">
        <v>252.81999999999999</v>
      </c>
      <c r="D21" s="42">
        <f t="shared" si="1"/>
        <v>240.17899999999997</v>
      </c>
      <c r="E21" s="43">
        <v>1653</v>
      </c>
      <c r="F21" s="44"/>
      <c r="G21" s="45">
        <f t="shared" si="0"/>
        <v>0</v>
      </c>
      <c r="H21" s="46" t="s">
        <v>22</v>
      </c>
      <c r="I21" s="47">
        <v>60</v>
      </c>
      <c r="J21" s="47">
        <v>6</v>
      </c>
      <c r="K21" s="48">
        <v>0</v>
      </c>
      <c r="L21" s="36"/>
      <c r="M21" s="36"/>
      <c r="N21" s="36"/>
    </row>
    <row r="22" s="3" customFormat="1">
      <c r="A22" s="41" t="s">
        <v>47</v>
      </c>
      <c r="B22" s="41" t="s">
        <v>48</v>
      </c>
      <c r="C22" s="42">
        <v>261.31</v>
      </c>
      <c r="D22" s="42">
        <f t="shared" si="1"/>
        <v>248.24449999999999</v>
      </c>
      <c r="E22" s="43"/>
      <c r="F22" s="44"/>
      <c r="G22" s="45">
        <f t="shared" si="0"/>
        <v>0</v>
      </c>
      <c r="H22" s="46" t="s">
        <v>22</v>
      </c>
      <c r="I22" s="47">
        <v>60</v>
      </c>
      <c r="J22" s="47">
        <v>6</v>
      </c>
      <c r="K22" s="48">
        <v>0</v>
      </c>
      <c r="L22" s="36"/>
      <c r="M22" s="36"/>
      <c r="N22" s="36"/>
    </row>
    <row r="23" s="3" customFormat="1">
      <c r="A23" s="41" t="s">
        <v>49</v>
      </c>
      <c r="B23" s="41" t="s">
        <v>50</v>
      </c>
      <c r="C23" s="42">
        <v>257.42000000000002</v>
      </c>
      <c r="D23" s="42">
        <f t="shared" si="1"/>
        <v>244.54900000000001</v>
      </c>
      <c r="E23" s="43"/>
      <c r="F23" s="44"/>
      <c r="G23" s="45">
        <f t="shared" si="0"/>
        <v>0</v>
      </c>
      <c r="H23" s="46" t="s">
        <v>22</v>
      </c>
      <c r="I23" s="47">
        <v>60</v>
      </c>
      <c r="J23" s="47">
        <v>6</v>
      </c>
      <c r="K23" s="48">
        <v>0</v>
      </c>
      <c r="L23" s="36"/>
      <c r="M23" s="36"/>
      <c r="N23" s="36"/>
    </row>
    <row r="24" s="3" customFormat="1">
      <c r="A24" s="41" t="s">
        <v>51</v>
      </c>
      <c r="B24" s="41" t="s">
        <v>52</v>
      </c>
      <c r="C24" s="42">
        <v>260.95999999999998</v>
      </c>
      <c r="D24" s="42">
        <f t="shared" si="1"/>
        <v>247.91199999999998</v>
      </c>
      <c r="E24" s="43"/>
      <c r="F24" s="44"/>
      <c r="G24" s="45">
        <f t="shared" si="0"/>
        <v>0</v>
      </c>
      <c r="H24" s="46" t="s">
        <v>22</v>
      </c>
      <c r="I24" s="47">
        <v>60</v>
      </c>
      <c r="J24" s="47">
        <v>6</v>
      </c>
      <c r="K24" s="48">
        <v>0</v>
      </c>
      <c r="L24" s="36"/>
      <c r="M24" s="36"/>
      <c r="N24" s="36"/>
    </row>
    <row r="25" s="3" customFormat="1">
      <c r="A25" s="41" t="s">
        <v>53</v>
      </c>
      <c r="B25" s="41" t="s">
        <v>54</v>
      </c>
      <c r="C25" s="42">
        <v>260.95999999999998</v>
      </c>
      <c r="D25" s="42">
        <f t="shared" si="1"/>
        <v>247.91199999999998</v>
      </c>
      <c r="E25" s="43">
        <v>6</v>
      </c>
      <c r="F25" s="44"/>
      <c r="G25" s="45">
        <f t="shared" si="0"/>
        <v>0</v>
      </c>
      <c r="H25" s="46" t="s">
        <v>22</v>
      </c>
      <c r="I25" s="47">
        <v>60</v>
      </c>
      <c r="J25" s="47">
        <v>6</v>
      </c>
      <c r="K25" s="48">
        <v>0</v>
      </c>
      <c r="L25" s="36"/>
      <c r="M25" s="36"/>
      <c r="N25" s="36"/>
    </row>
    <row r="26" s="3" customFormat="1">
      <c r="A26" s="41" t="s">
        <v>55</v>
      </c>
      <c r="B26" s="41" t="s">
        <v>56</v>
      </c>
      <c r="C26" s="42">
        <v>371.27999999999997</v>
      </c>
      <c r="D26" s="42">
        <f t="shared" si="1"/>
        <v>352.71599999999995</v>
      </c>
      <c r="E26" s="43">
        <v>5</v>
      </c>
      <c r="F26" s="44"/>
      <c r="G26" s="45">
        <f t="shared" si="0"/>
        <v>0</v>
      </c>
      <c r="H26" s="46" t="s">
        <v>22</v>
      </c>
      <c r="I26" s="47">
        <v>60</v>
      </c>
      <c r="J26" s="47">
        <v>6</v>
      </c>
      <c r="K26" s="48">
        <v>0</v>
      </c>
      <c r="L26" s="36"/>
      <c r="M26" s="36"/>
      <c r="N26" s="36"/>
    </row>
    <row r="27" s="3" customFormat="1">
      <c r="A27" s="41" t="s">
        <v>57</v>
      </c>
      <c r="B27" s="41" t="s">
        <v>58</v>
      </c>
      <c r="C27" s="42">
        <v>371.27999999999997</v>
      </c>
      <c r="D27" s="42">
        <f t="shared" si="1"/>
        <v>352.71599999999995</v>
      </c>
      <c r="E27" s="43">
        <v>60</v>
      </c>
      <c r="F27" s="44"/>
      <c r="G27" s="45">
        <f t="shared" si="0"/>
        <v>0</v>
      </c>
      <c r="H27" s="46" t="s">
        <v>22</v>
      </c>
      <c r="I27" s="47">
        <v>60</v>
      </c>
      <c r="J27" s="47">
        <v>6</v>
      </c>
      <c r="K27" s="48">
        <v>0</v>
      </c>
      <c r="L27" s="36"/>
      <c r="M27" s="36"/>
      <c r="N27" s="36"/>
    </row>
    <row r="28" s="3" customFormat="1">
      <c r="A28" s="41" t="s">
        <v>59</v>
      </c>
      <c r="B28" s="41" t="s">
        <v>60</v>
      </c>
      <c r="C28" s="42">
        <v>433.16000000000003</v>
      </c>
      <c r="D28" s="42">
        <f t="shared" si="1"/>
        <v>411.50200000000001</v>
      </c>
      <c r="E28" s="43">
        <v>0</v>
      </c>
      <c r="F28" s="44"/>
      <c r="G28" s="45">
        <f t="shared" si="0"/>
        <v>0</v>
      </c>
      <c r="H28" s="46" t="s">
        <v>22</v>
      </c>
      <c r="I28" s="47">
        <v>40</v>
      </c>
      <c r="J28" s="47">
        <v>4</v>
      </c>
      <c r="K28" s="48">
        <v>0</v>
      </c>
      <c r="L28" s="36"/>
      <c r="M28" s="36"/>
      <c r="N28" s="36"/>
    </row>
    <row r="29" s="3" customFormat="1">
      <c r="A29" s="41" t="s">
        <v>61</v>
      </c>
      <c r="B29" s="41" t="s">
        <v>62</v>
      </c>
      <c r="C29" s="42">
        <v>388.61000000000001</v>
      </c>
      <c r="D29" s="42">
        <f t="shared" si="1"/>
        <v>369.17950000000002</v>
      </c>
      <c r="E29" s="43">
        <v>0</v>
      </c>
      <c r="F29" s="44"/>
      <c r="G29" s="45">
        <f t="shared" si="0"/>
        <v>0</v>
      </c>
      <c r="H29" s="46" t="s">
        <v>22</v>
      </c>
      <c r="I29" s="47">
        <v>40</v>
      </c>
      <c r="J29" s="47">
        <v>4</v>
      </c>
      <c r="K29" s="48">
        <v>0</v>
      </c>
      <c r="L29" s="36"/>
      <c r="M29" s="36"/>
      <c r="N29" s="36"/>
    </row>
    <row r="30" s="3" customFormat="1">
      <c r="A30" s="41" t="s">
        <v>63</v>
      </c>
      <c r="B30" s="41" t="s">
        <v>64</v>
      </c>
      <c r="C30" s="42">
        <v>388.61000000000001</v>
      </c>
      <c r="D30" s="42">
        <f t="shared" si="1"/>
        <v>369.17950000000002</v>
      </c>
      <c r="E30" s="43">
        <v>796</v>
      </c>
      <c r="F30" s="44"/>
      <c r="G30" s="45">
        <f t="shared" si="0"/>
        <v>0</v>
      </c>
      <c r="H30" s="46" t="s">
        <v>22</v>
      </c>
      <c r="I30" s="47">
        <v>40</v>
      </c>
      <c r="J30" s="47">
        <v>4</v>
      </c>
      <c r="K30" s="48">
        <v>0</v>
      </c>
      <c r="L30" s="36"/>
      <c r="M30" s="36"/>
      <c r="N30" s="36"/>
    </row>
    <row r="31" s="3" customFormat="1">
      <c r="A31" s="41" t="s">
        <v>65</v>
      </c>
      <c r="B31" s="41" t="s">
        <v>66</v>
      </c>
      <c r="C31" s="42">
        <v>408.41000000000003</v>
      </c>
      <c r="D31" s="42">
        <f t="shared" si="1"/>
        <v>387.98950000000002</v>
      </c>
      <c r="E31" s="43"/>
      <c r="F31" s="44"/>
      <c r="G31" s="45">
        <f t="shared" si="0"/>
        <v>0</v>
      </c>
      <c r="H31" s="46" t="s">
        <v>22</v>
      </c>
      <c r="I31" s="47">
        <v>40</v>
      </c>
      <c r="J31" s="47">
        <v>4</v>
      </c>
      <c r="K31" s="48">
        <v>0</v>
      </c>
      <c r="L31" s="36"/>
      <c r="M31" s="36"/>
      <c r="N31" s="36"/>
    </row>
    <row r="32" s="3" customFormat="1">
      <c r="A32" s="41" t="s">
        <v>67</v>
      </c>
      <c r="B32" s="41" t="s">
        <v>68</v>
      </c>
      <c r="C32" s="42">
        <v>380.12</v>
      </c>
      <c r="D32" s="42">
        <f t="shared" si="1"/>
        <v>361.11399999999998</v>
      </c>
      <c r="E32" s="43">
        <v>0</v>
      </c>
      <c r="F32" s="44"/>
      <c r="G32" s="45">
        <f t="shared" si="0"/>
        <v>0</v>
      </c>
      <c r="H32" s="46" t="s">
        <v>22</v>
      </c>
      <c r="I32" s="47">
        <v>40</v>
      </c>
      <c r="J32" s="47">
        <v>4</v>
      </c>
      <c r="K32" s="48">
        <v>0</v>
      </c>
      <c r="L32" s="36"/>
      <c r="M32" s="36"/>
      <c r="N32" s="36"/>
    </row>
    <row r="33" s="3" customFormat="1">
      <c r="A33" s="41" t="s">
        <v>69</v>
      </c>
      <c r="B33" s="41" t="s">
        <v>70</v>
      </c>
      <c r="C33" s="42">
        <v>415.48000000000002</v>
      </c>
      <c r="D33" s="42">
        <f t="shared" si="1"/>
        <v>394.70600000000002</v>
      </c>
      <c r="E33" s="43">
        <v>0</v>
      </c>
      <c r="F33" s="44"/>
      <c r="G33" s="45">
        <f t="shared" si="0"/>
        <v>0</v>
      </c>
      <c r="H33" s="46" t="s">
        <v>22</v>
      </c>
      <c r="I33" s="47">
        <v>40</v>
      </c>
      <c r="J33" s="47">
        <v>4</v>
      </c>
      <c r="K33" s="48">
        <v>0</v>
      </c>
      <c r="L33" s="36"/>
      <c r="M33" s="36"/>
      <c r="N33" s="36"/>
    </row>
    <row r="34" s="3" customFormat="1">
      <c r="A34" s="41" t="s">
        <v>71</v>
      </c>
      <c r="B34" s="41" t="s">
        <v>72</v>
      </c>
      <c r="C34" s="42">
        <v>415.48000000000002</v>
      </c>
      <c r="D34" s="42">
        <f t="shared" si="1"/>
        <v>394.70600000000002</v>
      </c>
      <c r="E34" s="43">
        <v>6</v>
      </c>
      <c r="F34" s="44"/>
      <c r="G34" s="45">
        <f t="shared" si="0"/>
        <v>0</v>
      </c>
      <c r="H34" s="46" t="s">
        <v>22</v>
      </c>
      <c r="I34" s="47">
        <v>40</v>
      </c>
      <c r="J34" s="47">
        <v>4</v>
      </c>
      <c r="K34" s="48">
        <v>0</v>
      </c>
      <c r="L34" s="36"/>
      <c r="M34" s="36"/>
      <c r="N34" s="36"/>
    </row>
    <row r="35" s="3" customFormat="1">
      <c r="A35" s="41" t="s">
        <v>73</v>
      </c>
      <c r="B35" s="41" t="s">
        <v>74</v>
      </c>
      <c r="C35" s="42">
        <v>482.66000000000003</v>
      </c>
      <c r="D35" s="42">
        <f t="shared" si="1"/>
        <v>458.52699999999999</v>
      </c>
      <c r="E35" s="43">
        <v>28</v>
      </c>
      <c r="F35" s="44"/>
      <c r="G35" s="45">
        <f t="shared" si="0"/>
        <v>0</v>
      </c>
      <c r="H35" s="46" t="s">
        <v>22</v>
      </c>
      <c r="I35" s="47">
        <v>40</v>
      </c>
      <c r="J35" s="47">
        <v>4</v>
      </c>
      <c r="K35" s="48">
        <v>0</v>
      </c>
      <c r="L35" s="36"/>
      <c r="M35" s="36"/>
      <c r="N35" s="36"/>
    </row>
    <row r="36" s="3" customFormat="1">
      <c r="A36" s="41" t="s">
        <v>75</v>
      </c>
      <c r="B36" s="41" t="s">
        <v>76</v>
      </c>
      <c r="C36" s="42">
        <v>482.66000000000003</v>
      </c>
      <c r="D36" s="42">
        <f t="shared" si="1"/>
        <v>458.52699999999999</v>
      </c>
      <c r="E36" s="43">
        <v>68</v>
      </c>
      <c r="F36" s="44"/>
      <c r="G36" s="45">
        <f t="shared" si="0"/>
        <v>0</v>
      </c>
      <c r="H36" s="46" t="s">
        <v>22</v>
      </c>
      <c r="I36" s="47">
        <v>40</v>
      </c>
      <c r="J36" s="47">
        <v>4</v>
      </c>
      <c r="K36" s="48">
        <v>0</v>
      </c>
      <c r="L36" s="36"/>
      <c r="M36" s="36"/>
      <c r="N36" s="36"/>
    </row>
    <row r="37" s="3" customFormat="1">
      <c r="A37" s="41" t="s">
        <v>77</v>
      </c>
      <c r="B37" s="41" t="s">
        <v>78</v>
      </c>
      <c r="C37" s="42">
        <v>536.5</v>
      </c>
      <c r="D37" s="42">
        <f t="shared" si="1"/>
        <v>509.67499999999995</v>
      </c>
      <c r="E37" s="43"/>
      <c r="F37" s="44"/>
      <c r="G37" s="45">
        <f t="shared" si="0"/>
        <v>0</v>
      </c>
      <c r="H37" s="46" t="s">
        <v>22</v>
      </c>
      <c r="I37" s="47">
        <v>30</v>
      </c>
      <c r="J37" s="47">
        <v>3</v>
      </c>
      <c r="K37" s="48">
        <v>0</v>
      </c>
      <c r="L37" s="36"/>
      <c r="M37" s="36"/>
      <c r="N37" s="36"/>
    </row>
    <row r="38" s="3" customFormat="1">
      <c r="A38" s="41" t="s">
        <v>79</v>
      </c>
      <c r="B38" s="41" t="s">
        <v>80</v>
      </c>
      <c r="C38" s="42">
        <v>536.5</v>
      </c>
      <c r="D38" s="42">
        <f t="shared" si="1"/>
        <v>509.67499999999995</v>
      </c>
      <c r="E38" s="43"/>
      <c r="F38" s="44"/>
      <c r="G38" s="45">
        <f t="shared" si="0"/>
        <v>0</v>
      </c>
      <c r="H38" s="46" t="s">
        <v>22</v>
      </c>
      <c r="I38" s="47">
        <v>30</v>
      </c>
      <c r="J38" s="47">
        <v>3</v>
      </c>
      <c r="K38" s="48">
        <v>0</v>
      </c>
      <c r="L38" s="36"/>
      <c r="M38" s="36"/>
      <c r="N38" s="36"/>
    </row>
    <row r="39" s="3" customFormat="1">
      <c r="A39" s="41" t="s">
        <v>81</v>
      </c>
      <c r="B39" s="41" t="s">
        <v>82</v>
      </c>
      <c r="C39" s="42">
        <v>536.5</v>
      </c>
      <c r="D39" s="42">
        <f t="shared" si="1"/>
        <v>509.67499999999995</v>
      </c>
      <c r="E39" s="43">
        <v>567</v>
      </c>
      <c r="F39" s="44"/>
      <c r="G39" s="45">
        <f t="shared" si="0"/>
        <v>0</v>
      </c>
      <c r="H39" s="46" t="s">
        <v>22</v>
      </c>
      <c r="I39" s="47">
        <v>30</v>
      </c>
      <c r="J39" s="47">
        <v>3</v>
      </c>
      <c r="K39" s="48">
        <v>0</v>
      </c>
      <c r="L39" s="36"/>
      <c r="M39" s="36"/>
      <c r="N39" s="36"/>
    </row>
    <row r="40" s="3" customFormat="1">
      <c r="A40" s="41" t="s">
        <v>83</v>
      </c>
      <c r="B40" s="41" t="s">
        <v>84</v>
      </c>
      <c r="C40" s="42">
        <v>536.5</v>
      </c>
      <c r="D40" s="42">
        <f t="shared" si="1"/>
        <v>509.67499999999995</v>
      </c>
      <c r="E40" s="43"/>
      <c r="F40" s="44"/>
      <c r="G40" s="45">
        <f t="shared" si="0"/>
        <v>0</v>
      </c>
      <c r="H40" s="46" t="s">
        <v>22</v>
      </c>
      <c r="I40" s="47">
        <v>30</v>
      </c>
      <c r="J40" s="47">
        <v>3</v>
      </c>
      <c r="K40" s="48">
        <v>0</v>
      </c>
      <c r="L40" s="36"/>
      <c r="M40" s="36"/>
      <c r="N40" s="36"/>
    </row>
    <row r="41" s="3" customFormat="1">
      <c r="A41" s="41" t="s">
        <v>85</v>
      </c>
      <c r="B41" s="41" t="s">
        <v>86</v>
      </c>
      <c r="C41" s="42">
        <v>536.5</v>
      </c>
      <c r="D41" s="42">
        <f t="shared" si="1"/>
        <v>509.67499999999995</v>
      </c>
      <c r="E41" s="43"/>
      <c r="F41" s="44"/>
      <c r="G41" s="45">
        <f t="shared" si="0"/>
        <v>0</v>
      </c>
      <c r="H41" s="46" t="s">
        <v>22</v>
      </c>
      <c r="I41" s="47">
        <v>30</v>
      </c>
      <c r="J41" s="47">
        <v>3</v>
      </c>
      <c r="K41" s="48">
        <v>0</v>
      </c>
      <c r="L41" s="36"/>
      <c r="M41" s="36"/>
      <c r="N41" s="36"/>
    </row>
    <row r="42" s="3" customFormat="1">
      <c r="A42" s="41" t="s">
        <v>87</v>
      </c>
      <c r="B42" s="41" t="s">
        <v>88</v>
      </c>
      <c r="C42" s="42">
        <v>615.25999999999999</v>
      </c>
      <c r="D42" s="42">
        <f t="shared" si="1"/>
        <v>584.49699999999996</v>
      </c>
      <c r="E42" s="43">
        <v>65</v>
      </c>
      <c r="F42" s="44"/>
      <c r="G42" s="45">
        <f t="shared" si="0"/>
        <v>0</v>
      </c>
      <c r="H42" s="46" t="s">
        <v>22</v>
      </c>
      <c r="I42" s="47">
        <v>30</v>
      </c>
      <c r="J42" s="47">
        <v>3</v>
      </c>
      <c r="K42" s="48">
        <v>0</v>
      </c>
      <c r="L42" s="36"/>
      <c r="M42" s="36"/>
      <c r="N42" s="36"/>
    </row>
    <row r="43" s="3" customFormat="1">
      <c r="A43" s="41" t="s">
        <v>89</v>
      </c>
      <c r="B43" s="41" t="s">
        <v>90</v>
      </c>
      <c r="C43" s="42">
        <v>615.25999999999999</v>
      </c>
      <c r="D43" s="42">
        <f t="shared" si="1"/>
        <v>584.49699999999996</v>
      </c>
      <c r="E43" s="43"/>
      <c r="F43" s="44"/>
      <c r="G43" s="45">
        <f t="shared" si="0"/>
        <v>0</v>
      </c>
      <c r="H43" s="46" t="s">
        <v>22</v>
      </c>
      <c r="I43" s="47">
        <v>30</v>
      </c>
      <c r="J43" s="47">
        <v>3</v>
      </c>
      <c r="K43" s="48">
        <v>0</v>
      </c>
      <c r="L43" s="36"/>
      <c r="M43" s="36"/>
      <c r="N43" s="36"/>
    </row>
    <row r="44" s="3" customFormat="1">
      <c r="A44" s="41" t="s">
        <v>91</v>
      </c>
      <c r="B44" s="41" t="s">
        <v>92</v>
      </c>
      <c r="C44" s="42">
        <v>645.32000000000005</v>
      </c>
      <c r="D44" s="42">
        <f t="shared" si="1"/>
        <v>613.05399999999997</v>
      </c>
      <c r="E44" s="43"/>
      <c r="F44" s="44"/>
      <c r="G44" s="45">
        <f t="shared" si="0"/>
        <v>0</v>
      </c>
      <c r="H44" s="46" t="s">
        <v>22</v>
      </c>
      <c r="I44" s="47">
        <v>30</v>
      </c>
      <c r="J44" s="47">
        <v>3</v>
      </c>
      <c r="K44" s="48">
        <v>0</v>
      </c>
      <c r="L44" s="36"/>
      <c r="M44" s="36"/>
      <c r="N44" s="36"/>
    </row>
    <row r="45" s="3" customFormat="1">
      <c r="A45" s="41" t="s">
        <v>93</v>
      </c>
      <c r="B45" s="41" t="s">
        <v>94</v>
      </c>
      <c r="C45" s="42">
        <v>645.32000000000005</v>
      </c>
      <c r="D45" s="42">
        <f t="shared" si="1"/>
        <v>613.05399999999997</v>
      </c>
      <c r="E45" s="43"/>
      <c r="F45" s="44"/>
      <c r="G45" s="45">
        <f t="shared" si="0"/>
        <v>0</v>
      </c>
      <c r="H45" s="46" t="s">
        <v>22</v>
      </c>
      <c r="I45" s="47">
        <v>30</v>
      </c>
      <c r="J45" s="47">
        <v>3</v>
      </c>
      <c r="K45" s="48">
        <v>0</v>
      </c>
      <c r="L45" s="36"/>
      <c r="M45" s="36"/>
      <c r="N45" s="36"/>
    </row>
    <row r="46" ht="16.5">
      <c r="A46" s="39" t="s">
        <v>95</v>
      </c>
      <c r="B46" s="39"/>
      <c r="C46" s="42">
        <v>0</v>
      </c>
      <c r="D46" s="42"/>
      <c r="E46" s="43"/>
      <c r="F46" s="44"/>
      <c r="G46" s="40"/>
      <c r="H46" s="40"/>
      <c r="I46" s="40"/>
      <c r="J46" s="40"/>
      <c r="K46" s="40"/>
      <c r="L46" s="36"/>
      <c r="M46" s="36"/>
      <c r="N46" s="36"/>
    </row>
    <row r="47" ht="16.5">
      <c r="A47" s="49" t="s">
        <v>96</v>
      </c>
      <c r="B47" s="49"/>
      <c r="C47" s="42">
        <v>0</v>
      </c>
      <c r="D47" s="42"/>
      <c r="E47" s="43"/>
      <c r="F47" s="44"/>
      <c r="G47" s="50"/>
      <c r="H47" s="50"/>
      <c r="I47" s="50"/>
      <c r="J47" s="50"/>
      <c r="K47" s="50"/>
      <c r="L47" s="36"/>
      <c r="M47" s="36"/>
      <c r="N47" s="36"/>
    </row>
    <row r="48">
      <c r="A48" s="51" t="s">
        <v>97</v>
      </c>
      <c r="B48" s="51" t="s">
        <v>98</v>
      </c>
      <c r="C48" s="42">
        <v>167.88999999999999</v>
      </c>
      <c r="D48" s="42">
        <f t="shared" si="1"/>
        <v>159.49549999999999</v>
      </c>
      <c r="E48" s="43">
        <v>89</v>
      </c>
      <c r="F48" s="44"/>
      <c r="G48" s="45">
        <f t="shared" ref="G48:G109" si="2">F48*D48</f>
        <v>0</v>
      </c>
      <c r="H48" s="46" t="s">
        <v>22</v>
      </c>
      <c r="I48" s="47">
        <v>120</v>
      </c>
      <c r="J48" s="47">
        <v>12</v>
      </c>
      <c r="K48" s="48">
        <v>0</v>
      </c>
      <c r="L48" s="36"/>
      <c r="M48" s="36" t="s">
        <v>99</v>
      </c>
      <c r="N48" s="36" t="s">
        <v>100</v>
      </c>
    </row>
    <row r="49">
      <c r="A49" s="51" t="s">
        <v>101</v>
      </c>
      <c r="B49" s="51" t="s">
        <v>102</v>
      </c>
      <c r="C49" s="42">
        <v>150.13</v>
      </c>
      <c r="D49" s="42">
        <f t="shared" si="1"/>
        <v>142.62349999999998</v>
      </c>
      <c r="E49" s="43">
        <v>5</v>
      </c>
      <c r="F49" s="44"/>
      <c r="G49" s="45">
        <f t="shared" si="2"/>
        <v>0</v>
      </c>
      <c r="H49" s="46" t="s">
        <v>22</v>
      </c>
      <c r="I49" s="47">
        <v>120</v>
      </c>
      <c r="J49" s="47">
        <v>12</v>
      </c>
      <c r="K49" s="48">
        <v>0</v>
      </c>
      <c r="L49" s="36"/>
      <c r="M49" s="36" t="s">
        <v>99</v>
      </c>
      <c r="N49" s="36" t="s">
        <v>103</v>
      </c>
    </row>
    <row r="50">
      <c r="A50" s="51" t="s">
        <v>104</v>
      </c>
      <c r="B50" s="51" t="s">
        <v>105</v>
      </c>
      <c r="C50" s="42">
        <v>139.31</v>
      </c>
      <c r="D50" s="42">
        <f t="shared" si="1"/>
        <v>132.34449999999998</v>
      </c>
      <c r="E50" s="43">
        <v>94</v>
      </c>
      <c r="F50" s="44"/>
      <c r="G50" s="45">
        <f t="shared" si="2"/>
        <v>0</v>
      </c>
      <c r="H50" s="46" t="s">
        <v>22</v>
      </c>
      <c r="I50" s="47">
        <v>120</v>
      </c>
      <c r="J50" s="47">
        <v>12</v>
      </c>
      <c r="K50" s="48">
        <v>0</v>
      </c>
      <c r="L50" s="36"/>
      <c r="M50" s="36" t="s">
        <v>99</v>
      </c>
      <c r="N50" s="36" t="s">
        <v>106</v>
      </c>
    </row>
    <row r="51">
      <c r="A51" s="51" t="s">
        <v>107</v>
      </c>
      <c r="B51" s="51" t="s">
        <v>108</v>
      </c>
      <c r="C51" s="42">
        <v>144.13</v>
      </c>
      <c r="D51" s="42">
        <f t="shared" si="1"/>
        <v>136.92349999999999</v>
      </c>
      <c r="E51" s="43">
        <v>1</v>
      </c>
      <c r="F51" s="44"/>
      <c r="G51" s="45">
        <f t="shared" si="2"/>
        <v>0</v>
      </c>
      <c r="H51" s="46" t="s">
        <v>22</v>
      </c>
      <c r="I51" s="47">
        <v>120</v>
      </c>
      <c r="J51" s="47">
        <v>12</v>
      </c>
      <c r="K51" s="48">
        <v>0</v>
      </c>
      <c r="L51" s="36"/>
      <c r="M51" s="36" t="s">
        <v>99</v>
      </c>
      <c r="N51" s="36" t="s">
        <v>109</v>
      </c>
    </row>
    <row r="52">
      <c r="A52" s="51" t="s">
        <v>110</v>
      </c>
      <c r="B52" s="51" t="s">
        <v>111</v>
      </c>
      <c r="C52" s="42">
        <v>144.13</v>
      </c>
      <c r="D52" s="42">
        <f t="shared" si="1"/>
        <v>136.92349999999999</v>
      </c>
      <c r="E52" s="43">
        <v>0</v>
      </c>
      <c r="F52" s="44"/>
      <c r="G52" s="45">
        <f t="shared" si="2"/>
        <v>0</v>
      </c>
      <c r="H52" s="46" t="s">
        <v>22</v>
      </c>
      <c r="I52" s="47">
        <v>120</v>
      </c>
      <c r="J52" s="47">
        <v>12</v>
      </c>
      <c r="K52" s="48">
        <v>0</v>
      </c>
      <c r="L52" s="36"/>
      <c r="M52" s="36" t="s">
        <v>99</v>
      </c>
      <c r="N52" s="36" t="s">
        <v>112</v>
      </c>
    </row>
    <row r="53">
      <c r="A53" s="51" t="s">
        <v>113</v>
      </c>
      <c r="B53" s="51" t="s">
        <v>114</v>
      </c>
      <c r="C53" s="42">
        <v>139.31</v>
      </c>
      <c r="D53" s="42">
        <f t="shared" si="1"/>
        <v>132.34449999999998</v>
      </c>
      <c r="E53" s="43">
        <v>10</v>
      </c>
      <c r="F53" s="44"/>
      <c r="G53" s="45">
        <f t="shared" si="2"/>
        <v>0</v>
      </c>
      <c r="H53" s="46" t="s">
        <v>22</v>
      </c>
      <c r="I53" s="47">
        <v>120</v>
      </c>
      <c r="J53" s="47">
        <v>12</v>
      </c>
      <c r="K53" s="48">
        <v>0</v>
      </c>
      <c r="L53" s="36"/>
      <c r="M53" s="36" t="s">
        <v>99</v>
      </c>
      <c r="N53" s="36" t="s">
        <v>115</v>
      </c>
    </row>
    <row r="54">
      <c r="A54" s="51" t="s">
        <v>116</v>
      </c>
      <c r="B54" s="51" t="s">
        <v>117</v>
      </c>
      <c r="C54" s="42">
        <v>144.13</v>
      </c>
      <c r="D54" s="42">
        <f t="shared" si="1"/>
        <v>136.92349999999999</v>
      </c>
      <c r="E54" s="43">
        <v>28</v>
      </c>
      <c r="F54" s="44"/>
      <c r="G54" s="45">
        <f t="shared" si="2"/>
        <v>0</v>
      </c>
      <c r="H54" s="46" t="s">
        <v>22</v>
      </c>
      <c r="I54" s="47">
        <v>120</v>
      </c>
      <c r="J54" s="47">
        <v>12</v>
      </c>
      <c r="K54" s="48">
        <v>0</v>
      </c>
      <c r="L54" s="36"/>
      <c r="M54" s="36" t="s">
        <v>99</v>
      </c>
      <c r="N54" s="36" t="s">
        <v>118</v>
      </c>
    </row>
    <row r="55">
      <c r="A55" s="51" t="s">
        <v>119</v>
      </c>
      <c r="B55" s="51" t="s">
        <v>120</v>
      </c>
      <c r="C55" s="42">
        <v>152.53</v>
      </c>
      <c r="D55" s="42">
        <f t="shared" si="1"/>
        <v>144.90350000000001</v>
      </c>
      <c r="E55" s="43">
        <v>14</v>
      </c>
      <c r="F55" s="44"/>
      <c r="G55" s="45">
        <f t="shared" si="2"/>
        <v>0</v>
      </c>
      <c r="H55" s="46" t="s">
        <v>22</v>
      </c>
      <c r="I55" s="47">
        <v>120</v>
      </c>
      <c r="J55" s="47">
        <v>12</v>
      </c>
      <c r="K55" s="48">
        <v>0</v>
      </c>
      <c r="L55" s="36"/>
      <c r="M55" s="36" t="s">
        <v>99</v>
      </c>
      <c r="N55" s="36" t="s">
        <v>121</v>
      </c>
    </row>
    <row r="56">
      <c r="A56" s="51" t="s">
        <v>122</v>
      </c>
      <c r="B56" s="51" t="s">
        <v>123</v>
      </c>
      <c r="C56" s="42">
        <v>147.96000000000001</v>
      </c>
      <c r="D56" s="42">
        <f t="shared" si="1"/>
        <v>140.56200000000001</v>
      </c>
      <c r="E56" s="43">
        <v>109</v>
      </c>
      <c r="F56" s="44"/>
      <c r="G56" s="45">
        <f t="shared" si="2"/>
        <v>0</v>
      </c>
      <c r="H56" s="46" t="s">
        <v>22</v>
      </c>
      <c r="I56" s="47">
        <v>120</v>
      </c>
      <c r="J56" s="47">
        <v>12</v>
      </c>
      <c r="K56" s="48">
        <v>0</v>
      </c>
      <c r="L56" s="36"/>
      <c r="M56" s="36" t="s">
        <v>99</v>
      </c>
      <c r="N56" s="36" t="s">
        <v>124</v>
      </c>
    </row>
    <row r="57">
      <c r="A57" s="51" t="s">
        <v>125</v>
      </c>
      <c r="B57" s="51" t="s">
        <v>126</v>
      </c>
      <c r="C57" s="42">
        <v>178.34</v>
      </c>
      <c r="D57" s="42">
        <f t="shared" si="1"/>
        <v>169.423</v>
      </c>
      <c r="E57" s="43">
        <v>60</v>
      </c>
      <c r="F57" s="44"/>
      <c r="G57" s="45">
        <f t="shared" si="2"/>
        <v>0</v>
      </c>
      <c r="H57" s="46" t="s">
        <v>22</v>
      </c>
      <c r="I57" s="47">
        <v>120</v>
      </c>
      <c r="J57" s="47">
        <v>12</v>
      </c>
      <c r="K57" s="48">
        <v>0</v>
      </c>
      <c r="L57" s="36"/>
      <c r="M57" s="36" t="s">
        <v>99</v>
      </c>
      <c r="N57" s="36" t="s">
        <v>127</v>
      </c>
    </row>
    <row r="58">
      <c r="A58" s="51" t="s">
        <v>128</v>
      </c>
      <c r="B58" s="51" t="s">
        <v>129</v>
      </c>
      <c r="C58" s="42">
        <v>178.34</v>
      </c>
      <c r="D58" s="42">
        <f t="shared" si="1"/>
        <v>169.423</v>
      </c>
      <c r="E58" s="43">
        <v>7</v>
      </c>
      <c r="F58" s="44"/>
      <c r="G58" s="45">
        <f t="shared" si="2"/>
        <v>0</v>
      </c>
      <c r="H58" s="46" t="s">
        <v>22</v>
      </c>
      <c r="I58" s="47">
        <v>120</v>
      </c>
      <c r="J58" s="47">
        <v>12</v>
      </c>
      <c r="K58" s="48">
        <v>0</v>
      </c>
      <c r="L58" s="36"/>
      <c r="M58" s="36" t="s">
        <v>99</v>
      </c>
      <c r="N58" s="36" t="s">
        <v>130</v>
      </c>
    </row>
    <row r="59">
      <c r="A59" s="51" t="s">
        <v>131</v>
      </c>
      <c r="B59" s="51" t="s">
        <v>132</v>
      </c>
      <c r="C59" s="42">
        <v>296.63999999999999</v>
      </c>
      <c r="D59" s="42">
        <f t="shared" si="1"/>
        <v>281.80799999999999</v>
      </c>
      <c r="E59" s="43">
        <v>48</v>
      </c>
      <c r="F59" s="44"/>
      <c r="G59" s="45">
        <f t="shared" si="2"/>
        <v>0</v>
      </c>
      <c r="H59" s="46" t="s">
        <v>22</v>
      </c>
      <c r="I59" s="47">
        <v>60</v>
      </c>
      <c r="J59" s="47">
        <v>6</v>
      </c>
      <c r="K59" s="48">
        <v>0</v>
      </c>
      <c r="L59" s="36"/>
      <c r="M59" s="36" t="s">
        <v>99</v>
      </c>
      <c r="N59" s="36" t="s">
        <v>133</v>
      </c>
    </row>
    <row r="60">
      <c r="A60" s="51" t="s">
        <v>134</v>
      </c>
      <c r="B60" s="51" t="s">
        <v>135</v>
      </c>
      <c r="C60" s="42">
        <v>296.63999999999999</v>
      </c>
      <c r="D60" s="42">
        <f t="shared" si="1"/>
        <v>281.80799999999999</v>
      </c>
      <c r="E60" s="43">
        <v>48</v>
      </c>
      <c r="F60" s="44"/>
      <c r="G60" s="45">
        <f t="shared" si="2"/>
        <v>0</v>
      </c>
      <c r="H60" s="46" t="s">
        <v>22</v>
      </c>
      <c r="I60" s="47">
        <v>60</v>
      </c>
      <c r="J60" s="47">
        <v>6</v>
      </c>
      <c r="K60" s="48">
        <v>0</v>
      </c>
      <c r="L60" s="36"/>
      <c r="M60" s="36" t="s">
        <v>99</v>
      </c>
      <c r="N60" s="36" t="s">
        <v>136</v>
      </c>
    </row>
    <row r="61">
      <c r="A61" s="51" t="s">
        <v>137</v>
      </c>
      <c r="B61" s="51" t="s">
        <v>138</v>
      </c>
      <c r="C61" s="42">
        <v>296.63999999999999</v>
      </c>
      <c r="D61" s="42">
        <f t="shared" si="1"/>
        <v>281.80799999999999</v>
      </c>
      <c r="E61" s="43">
        <v>16</v>
      </c>
      <c r="F61" s="44"/>
      <c r="G61" s="45">
        <f t="shared" si="2"/>
        <v>0</v>
      </c>
      <c r="H61" s="46" t="s">
        <v>22</v>
      </c>
      <c r="I61" s="47">
        <v>60</v>
      </c>
      <c r="J61" s="47">
        <v>6</v>
      </c>
      <c r="K61" s="48">
        <v>0</v>
      </c>
      <c r="L61" s="36"/>
      <c r="M61" s="36" t="s">
        <v>99</v>
      </c>
      <c r="N61" s="36" t="s">
        <v>139</v>
      </c>
    </row>
    <row r="62">
      <c r="A62" s="51" t="s">
        <v>140</v>
      </c>
      <c r="B62" s="51" t="s">
        <v>141</v>
      </c>
      <c r="C62" s="42">
        <v>290.63</v>
      </c>
      <c r="D62" s="42">
        <f t="shared" si="1"/>
        <v>276.0985</v>
      </c>
      <c r="E62" s="43">
        <v>104</v>
      </c>
      <c r="F62" s="44"/>
      <c r="G62" s="45">
        <f t="shared" si="2"/>
        <v>0</v>
      </c>
      <c r="H62" s="46" t="s">
        <v>22</v>
      </c>
      <c r="I62" s="47">
        <v>60</v>
      </c>
      <c r="J62" s="47">
        <v>6</v>
      </c>
      <c r="K62" s="48">
        <v>0</v>
      </c>
      <c r="L62" s="36"/>
      <c r="M62" s="36" t="s">
        <v>99</v>
      </c>
      <c r="N62" s="36" t="s">
        <v>142</v>
      </c>
    </row>
    <row r="63">
      <c r="A63" s="51" t="s">
        <v>143</v>
      </c>
      <c r="B63" s="51" t="s">
        <v>144</v>
      </c>
      <c r="C63" s="42">
        <v>299.63999999999999</v>
      </c>
      <c r="D63" s="42">
        <f t="shared" si="1"/>
        <v>284.65799999999996</v>
      </c>
      <c r="E63" s="43">
        <v>26</v>
      </c>
      <c r="F63" s="44"/>
      <c r="G63" s="45">
        <f t="shared" si="2"/>
        <v>0</v>
      </c>
      <c r="H63" s="46" t="s">
        <v>22</v>
      </c>
      <c r="I63" s="47">
        <v>60</v>
      </c>
      <c r="J63" s="47">
        <v>6</v>
      </c>
      <c r="K63" s="48">
        <v>0</v>
      </c>
      <c r="L63" s="36"/>
      <c r="M63" s="36" t="s">
        <v>99</v>
      </c>
      <c r="N63" s="36" t="s">
        <v>145</v>
      </c>
    </row>
    <row r="64">
      <c r="A64" s="51" t="s">
        <v>146</v>
      </c>
      <c r="B64" s="51" t="s">
        <v>147</v>
      </c>
      <c r="C64" s="42">
        <v>308.64999999999998</v>
      </c>
      <c r="D64" s="42">
        <f t="shared" si="1"/>
        <v>293.21749999999997</v>
      </c>
      <c r="E64" s="43">
        <v>5</v>
      </c>
      <c r="F64" s="44"/>
      <c r="G64" s="45">
        <f t="shared" si="2"/>
        <v>0</v>
      </c>
      <c r="H64" s="46" t="s">
        <v>22</v>
      </c>
      <c r="I64" s="47">
        <v>60</v>
      </c>
      <c r="J64" s="47">
        <v>6</v>
      </c>
      <c r="K64" s="48">
        <v>0</v>
      </c>
      <c r="L64" s="36"/>
      <c r="M64" s="36" t="s">
        <v>99</v>
      </c>
      <c r="N64" s="36" t="s">
        <v>148</v>
      </c>
    </row>
    <row r="65">
      <c r="A65" s="51" t="s">
        <v>149</v>
      </c>
      <c r="B65" s="51" t="s">
        <v>150</v>
      </c>
      <c r="C65" s="42">
        <v>301.20999999999998</v>
      </c>
      <c r="D65" s="42">
        <f t="shared" si="1"/>
        <v>286.14949999999999</v>
      </c>
      <c r="E65" s="43">
        <v>7</v>
      </c>
      <c r="F65" s="44"/>
      <c r="G65" s="45">
        <f t="shared" si="2"/>
        <v>0</v>
      </c>
      <c r="H65" s="46" t="s">
        <v>22</v>
      </c>
      <c r="I65" s="47">
        <v>60</v>
      </c>
      <c r="J65" s="47">
        <v>6</v>
      </c>
      <c r="K65" s="48">
        <v>0</v>
      </c>
      <c r="L65" s="36"/>
      <c r="M65" s="36" t="s">
        <v>99</v>
      </c>
      <c r="N65" s="36" t="s">
        <v>151</v>
      </c>
    </row>
    <row r="66">
      <c r="A66" s="51" t="s">
        <v>152</v>
      </c>
      <c r="B66" s="51" t="s">
        <v>153</v>
      </c>
      <c r="C66" s="42">
        <v>355.5</v>
      </c>
      <c r="D66" s="42">
        <f t="shared" si="1"/>
        <v>337.72499999999997</v>
      </c>
      <c r="E66" s="43">
        <v>97</v>
      </c>
      <c r="F66" s="44"/>
      <c r="G66" s="45">
        <f t="shared" si="2"/>
        <v>0</v>
      </c>
      <c r="H66" s="46" t="s">
        <v>22</v>
      </c>
      <c r="I66" s="47">
        <v>60</v>
      </c>
      <c r="J66" s="47">
        <v>6</v>
      </c>
      <c r="K66" s="48">
        <v>0</v>
      </c>
      <c r="L66" s="36"/>
      <c r="M66" s="36" t="s">
        <v>99</v>
      </c>
      <c r="N66" s="36" t="s">
        <v>154</v>
      </c>
    </row>
    <row r="67">
      <c r="A67" s="51" t="s">
        <v>155</v>
      </c>
      <c r="B67" s="51" t="s">
        <v>156</v>
      </c>
      <c r="C67" s="42">
        <v>354.04000000000002</v>
      </c>
      <c r="D67" s="42">
        <f t="shared" si="1"/>
        <v>336.33800000000002</v>
      </c>
      <c r="E67" s="43">
        <v>11</v>
      </c>
      <c r="F67" s="44"/>
      <c r="G67" s="45">
        <f t="shared" si="2"/>
        <v>0</v>
      </c>
      <c r="H67" s="46" t="s">
        <v>22</v>
      </c>
      <c r="I67" s="47">
        <v>60</v>
      </c>
      <c r="J67" s="47">
        <v>6</v>
      </c>
      <c r="K67" s="48">
        <v>0</v>
      </c>
      <c r="L67" s="36"/>
      <c r="M67" s="36" t="s">
        <v>99</v>
      </c>
      <c r="N67" s="36" t="s">
        <v>157</v>
      </c>
    </row>
    <row r="68">
      <c r="A68" s="51" t="s">
        <v>158</v>
      </c>
      <c r="B68" s="51" t="s">
        <v>159</v>
      </c>
      <c r="C68" s="42">
        <v>443.14999999999998</v>
      </c>
      <c r="D68" s="42">
        <f t="shared" si="1"/>
        <v>420.99249999999995</v>
      </c>
      <c r="E68" s="43">
        <v>31</v>
      </c>
      <c r="F68" s="44"/>
      <c r="G68" s="45">
        <f t="shared" si="2"/>
        <v>0</v>
      </c>
      <c r="H68" s="46" t="s">
        <v>22</v>
      </c>
      <c r="I68" s="47">
        <v>40</v>
      </c>
      <c r="J68" s="47">
        <v>4</v>
      </c>
      <c r="K68" s="48">
        <v>0</v>
      </c>
      <c r="L68" s="36"/>
      <c r="M68" s="36" t="s">
        <v>99</v>
      </c>
      <c r="N68" s="36" t="s">
        <v>160</v>
      </c>
    </row>
    <row r="69">
      <c r="A69" s="51" t="s">
        <v>161</v>
      </c>
      <c r="B69" s="51" t="s">
        <v>162</v>
      </c>
      <c r="C69" s="42">
        <v>446.76999999999998</v>
      </c>
      <c r="D69" s="42">
        <f t="shared" si="1"/>
        <v>424.43149999999997</v>
      </c>
      <c r="E69" s="43">
        <v>8</v>
      </c>
      <c r="F69" s="44"/>
      <c r="G69" s="45">
        <f t="shared" si="2"/>
        <v>0</v>
      </c>
      <c r="H69" s="46" t="s">
        <v>22</v>
      </c>
      <c r="I69" s="47">
        <v>40</v>
      </c>
      <c r="J69" s="47">
        <v>4</v>
      </c>
      <c r="K69" s="48">
        <v>0</v>
      </c>
      <c r="L69" s="36"/>
      <c r="M69" s="36" t="s">
        <v>99</v>
      </c>
      <c r="N69" s="36" t="s">
        <v>163</v>
      </c>
    </row>
    <row r="70">
      <c r="A70" s="51" t="s">
        <v>164</v>
      </c>
      <c r="B70" s="51" t="s">
        <v>165</v>
      </c>
      <c r="C70" s="42">
        <v>446.76999999999998</v>
      </c>
      <c r="D70" s="42">
        <f t="shared" si="1"/>
        <v>424.43149999999997</v>
      </c>
      <c r="E70" s="43">
        <v>29</v>
      </c>
      <c r="F70" s="44"/>
      <c r="G70" s="45">
        <f t="shared" si="2"/>
        <v>0</v>
      </c>
      <c r="H70" s="46" t="s">
        <v>22</v>
      </c>
      <c r="I70" s="47">
        <v>40</v>
      </c>
      <c r="J70" s="47">
        <v>4</v>
      </c>
      <c r="K70" s="48">
        <v>0</v>
      </c>
      <c r="L70" s="36"/>
      <c r="M70" s="36" t="s">
        <v>99</v>
      </c>
      <c r="N70" s="36" t="s">
        <v>166</v>
      </c>
    </row>
    <row r="71">
      <c r="A71" s="51" t="s">
        <v>167</v>
      </c>
      <c r="B71" s="51" t="s">
        <v>168</v>
      </c>
      <c r="C71" s="42">
        <v>440.75999999999999</v>
      </c>
      <c r="D71" s="42">
        <f t="shared" si="1"/>
        <v>418.72199999999998</v>
      </c>
      <c r="E71" s="43">
        <v>5</v>
      </c>
      <c r="F71" s="44"/>
      <c r="G71" s="45">
        <f t="shared" si="2"/>
        <v>0</v>
      </c>
      <c r="H71" s="46" t="s">
        <v>22</v>
      </c>
      <c r="I71" s="47">
        <v>40</v>
      </c>
      <c r="J71" s="47">
        <v>4</v>
      </c>
      <c r="K71" s="48">
        <v>0</v>
      </c>
      <c r="L71" s="36"/>
      <c r="M71" s="36" t="s">
        <v>99</v>
      </c>
      <c r="N71" s="36" t="s">
        <v>169</v>
      </c>
    </row>
    <row r="72">
      <c r="A72" s="51" t="s">
        <v>170</v>
      </c>
      <c r="B72" s="51" t="s">
        <v>171</v>
      </c>
      <c r="C72" s="42">
        <v>449.75</v>
      </c>
      <c r="D72" s="42">
        <f t="shared" si="1"/>
        <v>427.26249999999999</v>
      </c>
      <c r="E72" s="43">
        <v>17</v>
      </c>
      <c r="F72" s="44"/>
      <c r="G72" s="45">
        <f t="shared" si="2"/>
        <v>0</v>
      </c>
      <c r="H72" s="46" t="s">
        <v>22</v>
      </c>
      <c r="I72" s="47">
        <v>40</v>
      </c>
      <c r="J72" s="47">
        <v>4</v>
      </c>
      <c r="K72" s="48">
        <v>0</v>
      </c>
      <c r="L72" s="36"/>
      <c r="M72" s="36" t="s">
        <v>99</v>
      </c>
      <c r="N72" s="36" t="s">
        <v>172</v>
      </c>
    </row>
    <row r="73">
      <c r="A73" s="51" t="s">
        <v>173</v>
      </c>
      <c r="B73" s="51" t="s">
        <v>174</v>
      </c>
      <c r="C73" s="42">
        <v>459.98000000000002</v>
      </c>
      <c r="D73" s="42">
        <f t="shared" si="1"/>
        <v>436.98099999999999</v>
      </c>
      <c r="E73" s="43">
        <v>45</v>
      </c>
      <c r="F73" s="44"/>
      <c r="G73" s="45">
        <f t="shared" si="2"/>
        <v>0</v>
      </c>
      <c r="H73" s="46" t="s">
        <v>22</v>
      </c>
      <c r="I73" s="47">
        <v>40</v>
      </c>
      <c r="J73" s="47">
        <v>4</v>
      </c>
      <c r="K73" s="48">
        <v>0</v>
      </c>
      <c r="L73" s="36"/>
      <c r="M73" s="36" t="s">
        <v>99</v>
      </c>
      <c r="N73" s="36" t="s">
        <v>175</v>
      </c>
    </row>
    <row r="74">
      <c r="A74" s="51" t="s">
        <v>176</v>
      </c>
      <c r="B74" s="51" t="s">
        <v>177</v>
      </c>
      <c r="C74" s="42">
        <v>446.50999999999999</v>
      </c>
      <c r="D74" s="42">
        <f t="shared" ref="D74:D133" si="3">C74*((100-$D$5)/100)</f>
        <v>424.18449999999996</v>
      </c>
      <c r="E74" s="43">
        <v>32</v>
      </c>
      <c r="F74" s="44"/>
      <c r="G74" s="45">
        <f t="shared" si="2"/>
        <v>0</v>
      </c>
      <c r="H74" s="46" t="s">
        <v>22</v>
      </c>
      <c r="I74" s="47">
        <v>40</v>
      </c>
      <c r="J74" s="47">
        <v>4</v>
      </c>
      <c r="K74" s="48">
        <v>0</v>
      </c>
      <c r="L74" s="36"/>
      <c r="M74" s="36" t="s">
        <v>99</v>
      </c>
      <c r="N74" s="36" t="s">
        <v>178</v>
      </c>
    </row>
    <row r="75">
      <c r="A75" s="51" t="s">
        <v>179</v>
      </c>
      <c r="B75" s="51" t="s">
        <v>180</v>
      </c>
      <c r="C75" s="42">
        <v>546.44000000000005</v>
      </c>
      <c r="D75" s="42">
        <f t="shared" si="3"/>
        <v>519.11800000000005</v>
      </c>
      <c r="E75" s="43">
        <v>28</v>
      </c>
      <c r="F75" s="44"/>
      <c r="G75" s="45">
        <f t="shared" si="2"/>
        <v>0</v>
      </c>
      <c r="H75" s="46" t="s">
        <v>22</v>
      </c>
      <c r="I75" s="47">
        <v>40</v>
      </c>
      <c r="J75" s="47">
        <v>4</v>
      </c>
      <c r="K75" s="48">
        <v>0</v>
      </c>
      <c r="L75" s="36"/>
      <c r="M75" s="36" t="s">
        <v>99</v>
      </c>
      <c r="N75" s="36" t="s">
        <v>181</v>
      </c>
    </row>
    <row r="76">
      <c r="A76" s="51" t="s">
        <v>182</v>
      </c>
      <c r="B76" s="51" t="s">
        <v>183</v>
      </c>
      <c r="C76" s="42">
        <v>546.44000000000005</v>
      </c>
      <c r="D76" s="42">
        <f t="shared" si="3"/>
        <v>519.11800000000005</v>
      </c>
      <c r="E76" s="43">
        <v>3</v>
      </c>
      <c r="F76" s="44"/>
      <c r="G76" s="45">
        <f t="shared" si="2"/>
        <v>0</v>
      </c>
      <c r="H76" s="46" t="s">
        <v>22</v>
      </c>
      <c r="I76" s="47">
        <v>40</v>
      </c>
      <c r="J76" s="47">
        <v>4</v>
      </c>
      <c r="K76" s="48">
        <v>0</v>
      </c>
      <c r="L76" s="36"/>
      <c r="M76" s="36" t="s">
        <v>99</v>
      </c>
      <c r="N76" s="36" t="s">
        <v>184</v>
      </c>
    </row>
    <row r="77" ht="15.75">
      <c r="A77" s="49" t="s">
        <v>185</v>
      </c>
      <c r="B77" s="49"/>
      <c r="C77" s="42">
        <v>0</v>
      </c>
      <c r="D77" s="42"/>
      <c r="E77" s="43"/>
      <c r="F77" s="44"/>
      <c r="G77" s="52"/>
      <c r="H77" s="52"/>
      <c r="I77" s="47"/>
      <c r="J77" s="47"/>
      <c r="K77" s="48"/>
      <c r="L77" s="36"/>
      <c r="M77" s="36"/>
      <c r="N77" s="36"/>
    </row>
    <row r="78" s="3" customFormat="1">
      <c r="A78" s="41" t="s">
        <v>186</v>
      </c>
      <c r="B78" s="41" t="s">
        <v>187</v>
      </c>
      <c r="C78" s="42">
        <v>191.74000000000001</v>
      </c>
      <c r="D78" s="42">
        <f t="shared" si="3"/>
        <v>182.15299999999999</v>
      </c>
      <c r="E78" s="43">
        <v>4794</v>
      </c>
      <c r="F78" s="44"/>
      <c r="G78" s="45">
        <f t="shared" si="2"/>
        <v>0</v>
      </c>
      <c r="H78" s="46" t="s">
        <v>22</v>
      </c>
      <c r="I78" s="47">
        <v>120</v>
      </c>
      <c r="J78" s="47">
        <v>12</v>
      </c>
      <c r="K78" s="48">
        <v>0</v>
      </c>
      <c r="L78" s="36"/>
      <c r="M78" s="36" t="e">
        <v>#N/A</v>
      </c>
      <c r="N78" s="36" t="e">
        <v>#N/A</v>
      </c>
    </row>
    <row r="79" s="3" customFormat="1">
      <c r="A79" s="41" t="s">
        <v>188</v>
      </c>
      <c r="B79" s="41" t="s">
        <v>189</v>
      </c>
      <c r="C79" s="42">
        <v>172.38</v>
      </c>
      <c r="D79" s="42">
        <f t="shared" si="3"/>
        <v>163.761</v>
      </c>
      <c r="E79" s="43">
        <v>2778</v>
      </c>
      <c r="F79" s="44"/>
      <c r="G79" s="45">
        <f t="shared" si="2"/>
        <v>0</v>
      </c>
      <c r="H79" s="46" t="s">
        <v>22</v>
      </c>
      <c r="I79" s="47">
        <v>120</v>
      </c>
      <c r="J79" s="47">
        <v>12</v>
      </c>
      <c r="K79" s="48">
        <v>0</v>
      </c>
      <c r="L79" s="36"/>
      <c r="M79" s="36" t="e">
        <v>#N/A</v>
      </c>
      <c r="N79" s="36" t="e">
        <v>#N/A</v>
      </c>
    </row>
    <row r="80" s="3" customFormat="1">
      <c r="A80" s="41" t="s">
        <v>190</v>
      </c>
      <c r="B80" s="41" t="s">
        <v>191</v>
      </c>
      <c r="C80" s="42">
        <v>165.84</v>
      </c>
      <c r="D80" s="42">
        <f t="shared" si="3"/>
        <v>157.548</v>
      </c>
      <c r="E80" s="43">
        <v>530</v>
      </c>
      <c r="F80" s="44"/>
      <c r="G80" s="45">
        <f t="shared" si="2"/>
        <v>0</v>
      </c>
      <c r="H80" s="46" t="s">
        <v>22</v>
      </c>
      <c r="I80" s="47">
        <v>120</v>
      </c>
      <c r="J80" s="47">
        <v>12</v>
      </c>
      <c r="K80" s="48">
        <v>0</v>
      </c>
      <c r="L80" s="36"/>
      <c r="M80" s="36" t="e">
        <v>#N/A</v>
      </c>
      <c r="N80" s="36" t="e">
        <v>#N/A</v>
      </c>
    </row>
    <row r="81" s="3" customFormat="1">
      <c r="A81" s="41" t="s">
        <v>192</v>
      </c>
      <c r="B81" s="41" t="s">
        <v>193</v>
      </c>
      <c r="C81" s="42">
        <v>147.53999999999999</v>
      </c>
      <c r="D81" s="42">
        <f t="shared" si="3"/>
        <v>140.16299999999998</v>
      </c>
      <c r="E81" s="43">
        <v>6408</v>
      </c>
      <c r="F81" s="44"/>
      <c r="G81" s="45">
        <f t="shared" si="2"/>
        <v>0</v>
      </c>
      <c r="H81" s="46" t="s">
        <v>22</v>
      </c>
      <c r="I81" s="47">
        <v>120</v>
      </c>
      <c r="J81" s="47">
        <v>12</v>
      </c>
      <c r="K81" s="48">
        <v>0</v>
      </c>
      <c r="L81" s="36"/>
      <c r="M81" s="36" t="e">
        <v>#N/A</v>
      </c>
      <c r="N81" s="36" t="e">
        <v>#N/A</v>
      </c>
    </row>
    <row r="82" s="3" customFormat="1">
      <c r="A82" s="41" t="s">
        <v>194</v>
      </c>
      <c r="B82" s="41" t="s">
        <v>195</v>
      </c>
      <c r="C82" s="42">
        <v>174.31999999999999</v>
      </c>
      <c r="D82" s="42">
        <f t="shared" si="3"/>
        <v>165.60399999999998</v>
      </c>
      <c r="E82" s="43">
        <v>9</v>
      </c>
      <c r="F82" s="44"/>
      <c r="G82" s="45">
        <f t="shared" si="2"/>
        <v>0</v>
      </c>
      <c r="H82" s="46" t="s">
        <v>22</v>
      </c>
      <c r="I82" s="47">
        <v>120</v>
      </c>
      <c r="J82" s="47">
        <v>12</v>
      </c>
      <c r="K82" s="48">
        <v>0</v>
      </c>
      <c r="L82" s="36"/>
      <c r="M82" s="36" t="e">
        <v>#N/A</v>
      </c>
      <c r="N82" s="36" t="e">
        <v>#N/A</v>
      </c>
    </row>
    <row r="83" s="3" customFormat="1">
      <c r="A83" s="41" t="s">
        <v>196</v>
      </c>
      <c r="B83" s="41" t="s">
        <v>197</v>
      </c>
      <c r="C83" s="42">
        <v>150.81</v>
      </c>
      <c r="D83" s="42">
        <f t="shared" si="3"/>
        <v>143.26949999999999</v>
      </c>
      <c r="E83" s="43">
        <v>6323</v>
      </c>
      <c r="F83" s="44"/>
      <c r="G83" s="45">
        <f t="shared" si="2"/>
        <v>0</v>
      </c>
      <c r="H83" s="46" t="s">
        <v>22</v>
      </c>
      <c r="I83" s="47">
        <v>120</v>
      </c>
      <c r="J83" s="47">
        <v>12</v>
      </c>
      <c r="K83" s="48">
        <v>0</v>
      </c>
      <c r="L83" s="36"/>
      <c r="M83" s="36" t="e">
        <v>#N/A</v>
      </c>
      <c r="N83" s="36" t="e">
        <v>#N/A</v>
      </c>
    </row>
    <row r="84" s="3" customFormat="1">
      <c r="A84" s="41" t="s">
        <v>198</v>
      </c>
      <c r="B84" s="41" t="s">
        <v>199</v>
      </c>
      <c r="C84" s="42">
        <v>167.91</v>
      </c>
      <c r="D84" s="42">
        <f t="shared" si="3"/>
        <v>159.5145</v>
      </c>
      <c r="E84" s="43">
        <v>623</v>
      </c>
      <c r="F84" s="44"/>
      <c r="G84" s="45">
        <f t="shared" si="2"/>
        <v>0</v>
      </c>
      <c r="H84" s="46" t="s">
        <v>22</v>
      </c>
      <c r="I84" s="47">
        <v>120</v>
      </c>
      <c r="J84" s="47">
        <v>12</v>
      </c>
      <c r="K84" s="48">
        <v>0</v>
      </c>
      <c r="L84" s="36"/>
      <c r="M84" s="36" t="e">
        <v>#N/A</v>
      </c>
      <c r="N84" s="36" t="e">
        <v>#N/A</v>
      </c>
    </row>
    <row r="85" s="3" customFormat="1">
      <c r="A85" s="41" t="s">
        <v>200</v>
      </c>
      <c r="B85" s="41" t="s">
        <v>201</v>
      </c>
      <c r="C85" s="42">
        <v>175.30000000000001</v>
      </c>
      <c r="D85" s="42">
        <f t="shared" si="3"/>
        <v>166.535</v>
      </c>
      <c r="E85" s="43"/>
      <c r="F85" s="44"/>
      <c r="G85" s="45">
        <f t="shared" si="2"/>
        <v>0</v>
      </c>
      <c r="H85" s="46" t="s">
        <v>22</v>
      </c>
      <c r="I85" s="47">
        <v>120</v>
      </c>
      <c r="J85" s="47">
        <v>12</v>
      </c>
      <c r="K85" s="48">
        <v>0</v>
      </c>
      <c r="L85" s="36"/>
      <c r="M85" s="36" t="e">
        <v>#N/A</v>
      </c>
      <c r="N85" s="36" t="e">
        <v>#N/A</v>
      </c>
    </row>
    <row r="86" s="3" customFormat="1">
      <c r="A86" s="41" t="s">
        <v>202</v>
      </c>
      <c r="B86" s="41" t="s">
        <v>203</v>
      </c>
      <c r="C86" s="42">
        <v>205.97</v>
      </c>
      <c r="D86" s="42">
        <f t="shared" si="3"/>
        <v>195.67149999999998</v>
      </c>
      <c r="E86" s="43">
        <v>470</v>
      </c>
      <c r="F86" s="44"/>
      <c r="G86" s="45">
        <f t="shared" si="2"/>
        <v>0</v>
      </c>
      <c r="H86" s="46" t="s">
        <v>22</v>
      </c>
      <c r="I86" s="47">
        <v>120</v>
      </c>
      <c r="J86" s="47">
        <v>12</v>
      </c>
      <c r="K86" s="48">
        <v>0</v>
      </c>
      <c r="L86" s="36"/>
      <c r="M86" s="36" t="e">
        <v>#N/A</v>
      </c>
      <c r="N86" s="36" t="e">
        <v>#N/A</v>
      </c>
    </row>
    <row r="87" s="3" customFormat="1">
      <c r="A87" s="41" t="s">
        <v>204</v>
      </c>
      <c r="B87" s="41" t="s">
        <v>205</v>
      </c>
      <c r="C87" s="42">
        <v>205.97</v>
      </c>
      <c r="D87" s="42">
        <f t="shared" si="3"/>
        <v>195.67149999999998</v>
      </c>
      <c r="E87" s="43">
        <v>9187</v>
      </c>
      <c r="F87" s="44"/>
      <c r="G87" s="45">
        <f t="shared" si="2"/>
        <v>0</v>
      </c>
      <c r="H87" s="46" t="s">
        <v>22</v>
      </c>
      <c r="I87" s="47">
        <v>120</v>
      </c>
      <c r="J87" s="47">
        <v>12</v>
      </c>
      <c r="K87" s="48">
        <v>0</v>
      </c>
      <c r="L87" s="36"/>
      <c r="M87" s="36" t="e">
        <v>#N/A</v>
      </c>
      <c r="N87" s="36" t="e">
        <v>#N/A</v>
      </c>
    </row>
    <row r="88" s="3" customFormat="1">
      <c r="A88" s="41" t="s">
        <v>206</v>
      </c>
      <c r="B88" s="41" t="s">
        <v>207</v>
      </c>
      <c r="C88" s="42">
        <v>374.81999999999999</v>
      </c>
      <c r="D88" s="42">
        <f t="shared" si="3"/>
        <v>356.07899999999995</v>
      </c>
      <c r="E88" s="43">
        <v>156</v>
      </c>
      <c r="F88" s="44"/>
      <c r="G88" s="45">
        <f t="shared" si="2"/>
        <v>0</v>
      </c>
      <c r="H88" s="46" t="s">
        <v>22</v>
      </c>
      <c r="I88" s="47">
        <v>60</v>
      </c>
      <c r="J88" s="47">
        <v>6</v>
      </c>
      <c r="K88" s="48">
        <v>0</v>
      </c>
      <c r="L88" s="36"/>
      <c r="M88" s="36" t="e">
        <v>#N/A</v>
      </c>
      <c r="N88" s="36" t="e">
        <v>#N/A</v>
      </c>
    </row>
    <row r="89" s="3" customFormat="1">
      <c r="A89" s="41" t="s">
        <v>208</v>
      </c>
      <c r="B89" s="41" t="s">
        <v>209</v>
      </c>
      <c r="C89" s="42">
        <v>372.69</v>
      </c>
      <c r="D89" s="42">
        <f t="shared" si="3"/>
        <v>354.05549999999999</v>
      </c>
      <c r="E89" s="43">
        <v>2116</v>
      </c>
      <c r="F89" s="44"/>
      <c r="G89" s="45">
        <f t="shared" si="2"/>
        <v>0</v>
      </c>
      <c r="H89" s="46" t="s">
        <v>22</v>
      </c>
      <c r="I89" s="47">
        <v>60</v>
      </c>
      <c r="J89" s="47">
        <v>6</v>
      </c>
      <c r="K89" s="48">
        <v>0</v>
      </c>
      <c r="L89" s="36"/>
      <c r="M89" s="36" t="e">
        <v>#N/A</v>
      </c>
      <c r="N89" s="36" t="e">
        <v>#N/A</v>
      </c>
    </row>
    <row r="90" s="3" customFormat="1">
      <c r="A90" s="41" t="s">
        <v>210</v>
      </c>
      <c r="B90" s="41" t="s">
        <v>211</v>
      </c>
      <c r="C90" s="42">
        <v>362.44</v>
      </c>
      <c r="D90" s="42">
        <f t="shared" si="3"/>
        <v>344.31799999999998</v>
      </c>
      <c r="E90" s="43">
        <v>64</v>
      </c>
      <c r="F90" s="44"/>
      <c r="G90" s="45">
        <f t="shared" si="2"/>
        <v>0</v>
      </c>
      <c r="H90" s="46" t="s">
        <v>22</v>
      </c>
      <c r="I90" s="47">
        <v>60</v>
      </c>
      <c r="J90" s="47">
        <v>6</v>
      </c>
      <c r="K90" s="48">
        <v>0</v>
      </c>
      <c r="L90" s="36"/>
      <c r="M90" s="36" t="e">
        <v>#N/A</v>
      </c>
      <c r="N90" s="36" t="e">
        <v>#N/A</v>
      </c>
    </row>
    <row r="91" s="3" customFormat="1">
      <c r="A91" s="41" t="s">
        <v>212</v>
      </c>
      <c r="B91" s="41" t="s">
        <v>213</v>
      </c>
      <c r="C91" s="42">
        <v>380.12</v>
      </c>
      <c r="D91" s="42">
        <f t="shared" si="3"/>
        <v>361.11399999999998</v>
      </c>
      <c r="E91" s="43">
        <v>240</v>
      </c>
      <c r="F91" s="44"/>
      <c r="G91" s="45">
        <f t="shared" si="2"/>
        <v>0</v>
      </c>
      <c r="H91" s="46" t="s">
        <v>22</v>
      </c>
      <c r="I91" s="47">
        <v>60</v>
      </c>
      <c r="J91" s="47">
        <v>6</v>
      </c>
      <c r="K91" s="48">
        <v>0</v>
      </c>
      <c r="L91" s="36"/>
      <c r="M91" s="36" t="e">
        <v>#N/A</v>
      </c>
      <c r="N91" s="36" t="e">
        <v>#N/A</v>
      </c>
    </row>
    <row r="92" s="3" customFormat="1">
      <c r="A92" s="41" t="s">
        <v>214</v>
      </c>
      <c r="B92" s="41" t="s">
        <v>215</v>
      </c>
      <c r="C92" s="42">
        <v>367.74000000000001</v>
      </c>
      <c r="D92" s="42">
        <f t="shared" si="3"/>
        <v>349.35300000000001</v>
      </c>
      <c r="E92" s="43">
        <v>48</v>
      </c>
      <c r="F92" s="44"/>
      <c r="G92" s="45">
        <f t="shared" si="2"/>
        <v>0</v>
      </c>
      <c r="H92" s="46" t="s">
        <v>22</v>
      </c>
      <c r="I92" s="47">
        <v>60</v>
      </c>
      <c r="J92" s="47">
        <v>6</v>
      </c>
      <c r="K92" s="48">
        <v>0</v>
      </c>
      <c r="L92" s="36"/>
      <c r="M92" s="36" t="e">
        <v>#N/A</v>
      </c>
      <c r="N92" s="36" t="e">
        <v>#N/A</v>
      </c>
    </row>
    <row r="93" s="3" customFormat="1">
      <c r="A93" s="41" t="s">
        <v>216</v>
      </c>
      <c r="B93" s="41" t="s">
        <v>217</v>
      </c>
      <c r="C93" s="42">
        <v>378.35000000000002</v>
      </c>
      <c r="D93" s="42">
        <f t="shared" si="3"/>
        <v>359.4325</v>
      </c>
      <c r="E93" s="43">
        <v>858</v>
      </c>
      <c r="F93" s="44"/>
      <c r="G93" s="45">
        <f t="shared" si="2"/>
        <v>0</v>
      </c>
      <c r="H93" s="46" t="s">
        <v>22</v>
      </c>
      <c r="I93" s="47">
        <v>60</v>
      </c>
      <c r="J93" s="47">
        <v>6</v>
      </c>
      <c r="K93" s="48">
        <v>0</v>
      </c>
      <c r="L93" s="36"/>
      <c r="M93" s="36" t="e">
        <v>#N/A</v>
      </c>
      <c r="N93" s="36" t="e">
        <v>#N/A</v>
      </c>
    </row>
    <row r="94" s="3" customFormat="1">
      <c r="A94" s="41" t="s">
        <v>218</v>
      </c>
      <c r="B94" s="41" t="s">
        <v>219</v>
      </c>
      <c r="C94" s="42">
        <v>378.35000000000002</v>
      </c>
      <c r="D94" s="42">
        <f t="shared" si="3"/>
        <v>359.4325</v>
      </c>
      <c r="E94" s="43">
        <v>2175</v>
      </c>
      <c r="F94" s="44"/>
      <c r="G94" s="45">
        <f t="shared" si="2"/>
        <v>0</v>
      </c>
      <c r="H94" s="46" t="s">
        <v>22</v>
      </c>
      <c r="I94" s="47">
        <v>60</v>
      </c>
      <c r="J94" s="47">
        <v>6</v>
      </c>
      <c r="K94" s="48">
        <v>0</v>
      </c>
      <c r="L94" s="36"/>
      <c r="M94" s="36" t="e">
        <v>#N/A</v>
      </c>
      <c r="N94" s="36" t="e">
        <v>#N/A</v>
      </c>
    </row>
    <row r="95" s="3" customFormat="1">
      <c r="A95" s="41" t="s">
        <v>220</v>
      </c>
      <c r="B95" s="41" t="s">
        <v>221</v>
      </c>
      <c r="C95" s="42">
        <v>450.83999999999997</v>
      </c>
      <c r="D95" s="42">
        <f t="shared" si="3"/>
        <v>428.29799999999994</v>
      </c>
      <c r="E95" s="43">
        <v>84</v>
      </c>
      <c r="F95" s="44"/>
      <c r="G95" s="45">
        <f t="shared" si="2"/>
        <v>0</v>
      </c>
      <c r="H95" s="46" t="s">
        <v>22</v>
      </c>
      <c r="I95" s="47">
        <v>60</v>
      </c>
      <c r="J95" s="47">
        <v>6</v>
      </c>
      <c r="K95" s="48">
        <v>0</v>
      </c>
      <c r="L95" s="36"/>
      <c r="M95" s="36" t="e">
        <v>#N/A</v>
      </c>
      <c r="N95" s="36" t="e">
        <v>#N/A</v>
      </c>
    </row>
    <row r="96" s="3" customFormat="1">
      <c r="A96" s="41" t="s">
        <v>222</v>
      </c>
      <c r="B96" s="41" t="s">
        <v>223</v>
      </c>
      <c r="C96" s="42">
        <v>450.83999999999997</v>
      </c>
      <c r="D96" s="42">
        <f t="shared" si="3"/>
        <v>428.29799999999994</v>
      </c>
      <c r="E96" s="43">
        <v>223</v>
      </c>
      <c r="F96" s="44"/>
      <c r="G96" s="45">
        <f t="shared" si="2"/>
        <v>0</v>
      </c>
      <c r="H96" s="46" t="s">
        <v>22</v>
      </c>
      <c r="I96" s="47">
        <v>60</v>
      </c>
      <c r="J96" s="47">
        <v>6</v>
      </c>
      <c r="K96" s="48">
        <v>0</v>
      </c>
      <c r="L96" s="36"/>
      <c r="M96" s="36" t="e">
        <v>#N/A</v>
      </c>
      <c r="N96" s="36" t="e">
        <v>#N/A</v>
      </c>
    </row>
    <row r="97" s="3" customFormat="1">
      <c r="A97" s="41" t="s">
        <v>224</v>
      </c>
      <c r="B97" s="41" t="s">
        <v>225</v>
      </c>
      <c r="C97" s="42">
        <v>539.24000000000001</v>
      </c>
      <c r="D97" s="42">
        <f t="shared" si="3"/>
        <v>512.27800000000002</v>
      </c>
      <c r="E97" s="43">
        <v>179</v>
      </c>
      <c r="F97" s="44"/>
      <c r="G97" s="45">
        <f t="shared" si="2"/>
        <v>0</v>
      </c>
      <c r="H97" s="46" t="s">
        <v>22</v>
      </c>
      <c r="I97" s="47">
        <v>40</v>
      </c>
      <c r="J97" s="47">
        <v>4</v>
      </c>
      <c r="K97" s="48">
        <v>0</v>
      </c>
      <c r="L97" s="36"/>
      <c r="M97" s="36" t="e">
        <v>#N/A</v>
      </c>
      <c r="N97" s="36" t="e">
        <v>#N/A</v>
      </c>
    </row>
    <row r="98" s="3" customFormat="1">
      <c r="A98" s="41" t="s">
        <v>226</v>
      </c>
      <c r="B98" s="41" t="s">
        <v>227</v>
      </c>
      <c r="C98" s="42">
        <v>547.73000000000002</v>
      </c>
      <c r="D98" s="42">
        <f t="shared" si="3"/>
        <v>520.34349999999995</v>
      </c>
      <c r="E98" s="43">
        <v>126</v>
      </c>
      <c r="F98" s="44"/>
      <c r="G98" s="45">
        <f t="shared" si="2"/>
        <v>0</v>
      </c>
      <c r="H98" s="46" t="s">
        <v>22</v>
      </c>
      <c r="I98" s="47">
        <v>40</v>
      </c>
      <c r="J98" s="47">
        <v>4</v>
      </c>
      <c r="K98" s="48">
        <v>0</v>
      </c>
      <c r="L98" s="36"/>
      <c r="M98" s="36" t="e">
        <v>#N/A</v>
      </c>
      <c r="N98" s="36" t="e">
        <v>#N/A</v>
      </c>
    </row>
    <row r="99" s="3" customFormat="1">
      <c r="A99" s="41" t="s">
        <v>228</v>
      </c>
      <c r="B99" s="41" t="s">
        <v>229</v>
      </c>
      <c r="C99" s="42">
        <v>547.73000000000002</v>
      </c>
      <c r="D99" s="42">
        <f t="shared" si="3"/>
        <v>520.34349999999995</v>
      </c>
      <c r="E99" s="43">
        <v>1325</v>
      </c>
      <c r="F99" s="44"/>
      <c r="G99" s="45">
        <f t="shared" si="2"/>
        <v>0</v>
      </c>
      <c r="H99" s="46" t="s">
        <v>22</v>
      </c>
      <c r="I99" s="47">
        <v>40</v>
      </c>
      <c r="J99" s="47">
        <v>4</v>
      </c>
      <c r="K99" s="48">
        <v>0</v>
      </c>
      <c r="L99" s="36"/>
      <c r="M99" s="36" t="e">
        <v>#N/A</v>
      </c>
      <c r="N99" s="36" t="e">
        <v>#N/A</v>
      </c>
    </row>
    <row r="100" s="3" customFormat="1">
      <c r="A100" s="41" t="s">
        <v>230</v>
      </c>
      <c r="B100" s="41" t="s">
        <v>231</v>
      </c>
      <c r="C100" s="42">
        <v>551.35000000000002</v>
      </c>
      <c r="D100" s="42">
        <f t="shared" si="3"/>
        <v>523.78250000000003</v>
      </c>
      <c r="E100" s="43">
        <v>1146</v>
      </c>
      <c r="F100" s="44"/>
      <c r="G100" s="45">
        <f t="shared" si="2"/>
        <v>0</v>
      </c>
      <c r="H100" s="46" t="s">
        <v>22</v>
      </c>
      <c r="I100" s="47">
        <v>40</v>
      </c>
      <c r="J100" s="47">
        <v>4</v>
      </c>
      <c r="K100" s="48">
        <v>0</v>
      </c>
      <c r="L100" s="36"/>
      <c r="M100" s="36" t="e">
        <v>#N/A</v>
      </c>
      <c r="N100" s="36" t="e">
        <v>#N/A</v>
      </c>
    </row>
    <row r="101" s="3" customFormat="1">
      <c r="A101" s="41" t="s">
        <v>232</v>
      </c>
      <c r="B101" s="41" t="s">
        <v>233</v>
      </c>
      <c r="C101" s="42">
        <v>512.72000000000003</v>
      </c>
      <c r="D101" s="42">
        <f t="shared" si="3"/>
        <v>487.084</v>
      </c>
      <c r="E101" s="43">
        <v>1774</v>
      </c>
      <c r="F101" s="44"/>
      <c r="G101" s="45">
        <f t="shared" si="2"/>
        <v>0</v>
      </c>
      <c r="H101" s="46" t="s">
        <v>22</v>
      </c>
      <c r="I101" s="47">
        <v>40</v>
      </c>
      <c r="J101" s="47">
        <v>4</v>
      </c>
      <c r="K101" s="48">
        <v>0</v>
      </c>
      <c r="L101" s="36"/>
      <c r="M101" s="36" t="e">
        <v>#N/A</v>
      </c>
      <c r="N101" s="36" t="e">
        <v>#N/A</v>
      </c>
    </row>
    <row r="102" s="3" customFormat="1">
      <c r="A102" s="41" t="s">
        <v>234</v>
      </c>
      <c r="B102" s="41" t="s">
        <v>235</v>
      </c>
      <c r="C102" s="42">
        <v>512.72000000000003</v>
      </c>
      <c r="D102" s="42">
        <f t="shared" si="3"/>
        <v>487.084</v>
      </c>
      <c r="E102" s="43">
        <v>1195</v>
      </c>
      <c r="F102" s="44"/>
      <c r="G102" s="45">
        <f t="shared" si="2"/>
        <v>0</v>
      </c>
      <c r="H102" s="46" t="s">
        <v>22</v>
      </c>
      <c r="I102" s="47">
        <v>40</v>
      </c>
      <c r="J102" s="47">
        <v>4</v>
      </c>
      <c r="K102" s="48">
        <v>0</v>
      </c>
      <c r="L102" s="36"/>
      <c r="M102" s="36" t="e">
        <v>#N/A</v>
      </c>
      <c r="N102" s="36" t="e">
        <v>#N/A</v>
      </c>
    </row>
    <row r="103" s="3" customFormat="1">
      <c r="A103" s="41" t="s">
        <v>236</v>
      </c>
      <c r="B103" s="41" t="s">
        <v>237</v>
      </c>
      <c r="C103" s="42">
        <v>547.89999999999998</v>
      </c>
      <c r="D103" s="42">
        <f t="shared" si="3"/>
        <v>520.505</v>
      </c>
      <c r="E103" s="43">
        <v>1020</v>
      </c>
      <c r="F103" s="44"/>
      <c r="G103" s="45">
        <f t="shared" si="2"/>
        <v>0</v>
      </c>
      <c r="H103" s="46" t="s">
        <v>22</v>
      </c>
      <c r="I103" s="47">
        <v>40</v>
      </c>
      <c r="J103" s="47">
        <v>4</v>
      </c>
      <c r="K103" s="48">
        <v>0</v>
      </c>
      <c r="L103" s="36"/>
      <c r="M103" s="36" t="e">
        <v>#N/A</v>
      </c>
      <c r="N103" s="36" t="e">
        <v>#N/A</v>
      </c>
    </row>
    <row r="104" s="3" customFormat="1">
      <c r="A104" s="41" t="s">
        <v>238</v>
      </c>
      <c r="B104" s="41" t="s">
        <v>239</v>
      </c>
      <c r="C104" s="42">
        <v>617.02999999999997</v>
      </c>
      <c r="D104" s="42">
        <f t="shared" si="3"/>
        <v>586.17849999999999</v>
      </c>
      <c r="E104" s="43">
        <v>515</v>
      </c>
      <c r="F104" s="44"/>
      <c r="G104" s="45">
        <f t="shared" si="2"/>
        <v>0</v>
      </c>
      <c r="H104" s="46" t="s">
        <v>22</v>
      </c>
      <c r="I104" s="47">
        <v>40</v>
      </c>
      <c r="J104" s="47">
        <v>4</v>
      </c>
      <c r="K104" s="48">
        <v>0</v>
      </c>
      <c r="L104" s="36"/>
      <c r="M104" s="36" t="e">
        <v>#N/A</v>
      </c>
      <c r="N104" s="36" t="e">
        <v>#N/A</v>
      </c>
    </row>
    <row r="105" s="3" customFormat="1">
      <c r="A105" s="41" t="s">
        <v>240</v>
      </c>
      <c r="B105" s="41" t="s">
        <v>241</v>
      </c>
      <c r="C105" s="42">
        <v>617.02999999999997</v>
      </c>
      <c r="D105" s="42">
        <f t="shared" si="3"/>
        <v>586.17849999999999</v>
      </c>
      <c r="E105" s="43">
        <v>2486</v>
      </c>
      <c r="F105" s="44"/>
      <c r="G105" s="45">
        <f t="shared" si="2"/>
        <v>0</v>
      </c>
      <c r="H105" s="46" t="s">
        <v>22</v>
      </c>
      <c r="I105" s="47">
        <v>40</v>
      </c>
      <c r="J105" s="47">
        <v>4</v>
      </c>
      <c r="K105" s="48">
        <v>0</v>
      </c>
      <c r="L105" s="36"/>
      <c r="M105" s="36" t="e">
        <v>#N/A</v>
      </c>
      <c r="N105" s="36" t="e">
        <v>#N/A</v>
      </c>
    </row>
    <row r="106" s="3" customFormat="1">
      <c r="A106" s="51" t="s">
        <v>242</v>
      </c>
      <c r="B106" s="51" t="s">
        <v>243</v>
      </c>
      <c r="C106" s="42">
        <v>181</v>
      </c>
      <c r="D106" s="42">
        <f t="shared" si="3"/>
        <v>171.94999999999999</v>
      </c>
      <c r="E106" s="43">
        <v>276</v>
      </c>
      <c r="F106" s="44"/>
      <c r="G106" s="45">
        <f t="shared" si="2"/>
        <v>0</v>
      </c>
      <c r="H106" s="46" t="s">
        <v>22</v>
      </c>
      <c r="I106" s="47">
        <v>120</v>
      </c>
      <c r="J106" s="47">
        <v>12</v>
      </c>
      <c r="K106" s="48">
        <v>0</v>
      </c>
      <c r="L106" s="36"/>
      <c r="M106" s="36" t="s">
        <v>99</v>
      </c>
      <c r="N106" s="36" t="s">
        <v>244</v>
      </c>
    </row>
    <row r="107" s="3" customFormat="1">
      <c r="A107" s="51" t="s">
        <v>245</v>
      </c>
      <c r="B107" s="51" t="s">
        <v>246</v>
      </c>
      <c r="C107" s="42">
        <v>181</v>
      </c>
      <c r="D107" s="42">
        <f t="shared" si="3"/>
        <v>171.94999999999999</v>
      </c>
      <c r="E107" s="43">
        <v>260</v>
      </c>
      <c r="F107" s="44"/>
      <c r="G107" s="45">
        <f t="shared" si="2"/>
        <v>0</v>
      </c>
      <c r="H107" s="46" t="s">
        <v>22</v>
      </c>
      <c r="I107" s="47">
        <v>120</v>
      </c>
      <c r="J107" s="47">
        <v>12</v>
      </c>
      <c r="K107" s="48">
        <v>0</v>
      </c>
      <c r="L107" s="36"/>
      <c r="M107" s="36" t="s">
        <v>99</v>
      </c>
      <c r="N107" s="36" t="s">
        <v>247</v>
      </c>
    </row>
    <row r="108" s="3" customFormat="1">
      <c r="A108" s="51" t="s">
        <v>248</v>
      </c>
      <c r="B108" s="51" t="s">
        <v>249</v>
      </c>
      <c r="C108" s="42">
        <v>181</v>
      </c>
      <c r="D108" s="42">
        <f t="shared" si="3"/>
        <v>171.94999999999999</v>
      </c>
      <c r="E108" s="43">
        <v>1</v>
      </c>
      <c r="F108" s="44"/>
      <c r="G108" s="45">
        <f t="shared" si="2"/>
        <v>0</v>
      </c>
      <c r="H108" s="46" t="s">
        <v>22</v>
      </c>
      <c r="I108" s="47">
        <v>120</v>
      </c>
      <c r="J108" s="47">
        <v>12</v>
      </c>
      <c r="K108" s="48">
        <v>0</v>
      </c>
      <c r="L108" s="36"/>
      <c r="M108" s="36" t="s">
        <v>99</v>
      </c>
      <c r="N108" s="36" t="s">
        <v>250</v>
      </c>
    </row>
    <row r="109" s="3" customFormat="1">
      <c r="A109" s="51" t="s">
        <v>251</v>
      </c>
      <c r="B109" s="51" t="s">
        <v>252</v>
      </c>
      <c r="C109" s="42">
        <v>181</v>
      </c>
      <c r="D109" s="42">
        <f t="shared" si="3"/>
        <v>171.94999999999999</v>
      </c>
      <c r="E109" s="43">
        <v>2</v>
      </c>
      <c r="F109" s="44"/>
      <c r="G109" s="45">
        <f t="shared" si="2"/>
        <v>0</v>
      </c>
      <c r="H109" s="46" t="s">
        <v>22</v>
      </c>
      <c r="I109" s="47">
        <v>120</v>
      </c>
      <c r="J109" s="47">
        <v>12</v>
      </c>
      <c r="K109" s="48">
        <v>0</v>
      </c>
      <c r="L109" s="36"/>
      <c r="M109" s="36" t="s">
        <v>99</v>
      </c>
      <c r="N109" s="36" t="s">
        <v>253</v>
      </c>
    </row>
    <row r="110" s="3" customFormat="1">
      <c r="A110" s="51" t="s">
        <v>254</v>
      </c>
      <c r="B110" s="51" t="s">
        <v>255</v>
      </c>
      <c r="C110" s="42">
        <v>169.06999999999999</v>
      </c>
      <c r="D110" s="42">
        <f t="shared" si="3"/>
        <v>160.61649999999997</v>
      </c>
      <c r="E110" s="43">
        <v>0</v>
      </c>
      <c r="F110" s="44"/>
      <c r="G110" s="45">
        <f t="shared" ref="G110:G173" si="4">F110*D110</f>
        <v>0</v>
      </c>
      <c r="H110" s="46" t="s">
        <v>22</v>
      </c>
      <c r="I110" s="47">
        <v>120</v>
      </c>
      <c r="J110" s="47">
        <v>12</v>
      </c>
      <c r="K110" s="48">
        <v>0</v>
      </c>
      <c r="L110" s="36"/>
      <c r="M110" s="36" t="s">
        <v>99</v>
      </c>
      <c r="N110" s="36" t="s">
        <v>256</v>
      </c>
    </row>
    <row r="111" s="3" customFormat="1">
      <c r="A111" s="51" t="s">
        <v>257</v>
      </c>
      <c r="B111" s="51" t="s">
        <v>258</v>
      </c>
      <c r="C111" s="42">
        <v>169.06999999999999</v>
      </c>
      <c r="D111" s="42">
        <f t="shared" si="3"/>
        <v>160.61649999999997</v>
      </c>
      <c r="E111" s="43">
        <v>7</v>
      </c>
      <c r="F111" s="44"/>
      <c r="G111" s="45">
        <f t="shared" si="4"/>
        <v>0</v>
      </c>
      <c r="H111" s="46" t="s">
        <v>22</v>
      </c>
      <c r="I111" s="47">
        <v>120</v>
      </c>
      <c r="J111" s="47">
        <v>12</v>
      </c>
      <c r="K111" s="48">
        <v>0</v>
      </c>
      <c r="L111" s="36"/>
      <c r="M111" s="36" t="s">
        <v>99</v>
      </c>
      <c r="N111" s="36" t="s">
        <v>259</v>
      </c>
    </row>
    <row r="112" s="3" customFormat="1">
      <c r="A112" s="51" t="s">
        <v>260</v>
      </c>
      <c r="B112" s="51" t="s">
        <v>261</v>
      </c>
      <c r="C112" s="42">
        <v>169.06999999999999</v>
      </c>
      <c r="D112" s="42">
        <f t="shared" si="3"/>
        <v>160.61649999999997</v>
      </c>
      <c r="E112" s="43">
        <v>0</v>
      </c>
      <c r="F112" s="44"/>
      <c r="G112" s="45">
        <f t="shared" si="4"/>
        <v>0</v>
      </c>
      <c r="H112" s="46" t="s">
        <v>22</v>
      </c>
      <c r="I112" s="47">
        <v>120</v>
      </c>
      <c r="J112" s="47">
        <v>12</v>
      </c>
      <c r="K112" s="48">
        <v>0</v>
      </c>
      <c r="L112" s="36"/>
      <c r="M112" s="36" t="s">
        <v>99</v>
      </c>
      <c r="N112" s="36" t="s">
        <v>262</v>
      </c>
    </row>
    <row r="113" s="3" customFormat="1">
      <c r="A113" s="51" t="s">
        <v>263</v>
      </c>
      <c r="B113" s="51" t="s">
        <v>264</v>
      </c>
      <c r="C113" s="42">
        <v>169.06999999999999</v>
      </c>
      <c r="D113" s="42">
        <f t="shared" si="3"/>
        <v>160.61649999999997</v>
      </c>
      <c r="E113" s="43">
        <v>6</v>
      </c>
      <c r="F113" s="44"/>
      <c r="G113" s="45">
        <f t="shared" si="4"/>
        <v>0</v>
      </c>
      <c r="H113" s="46" t="s">
        <v>22</v>
      </c>
      <c r="I113" s="47">
        <v>120</v>
      </c>
      <c r="J113" s="47">
        <v>12</v>
      </c>
      <c r="K113" s="48">
        <v>0</v>
      </c>
      <c r="L113" s="36"/>
      <c r="M113" s="36" t="s">
        <v>99</v>
      </c>
      <c r="N113" s="36" t="s">
        <v>265</v>
      </c>
    </row>
    <row r="114" s="3" customFormat="1">
      <c r="A114" s="51" t="s">
        <v>266</v>
      </c>
      <c r="B114" s="51" t="s">
        <v>267</v>
      </c>
      <c r="C114" s="42">
        <v>342.11000000000001</v>
      </c>
      <c r="D114" s="42">
        <f t="shared" si="3"/>
        <v>325.00450000000001</v>
      </c>
      <c r="E114" s="43">
        <v>21</v>
      </c>
      <c r="F114" s="44"/>
      <c r="G114" s="45">
        <f t="shared" si="4"/>
        <v>0</v>
      </c>
      <c r="H114" s="46" t="s">
        <v>22</v>
      </c>
      <c r="I114" s="47">
        <v>60</v>
      </c>
      <c r="J114" s="47">
        <v>6</v>
      </c>
      <c r="K114" s="48">
        <v>0</v>
      </c>
      <c r="L114" s="36"/>
      <c r="M114" s="36" t="s">
        <v>99</v>
      </c>
      <c r="N114" s="36" t="s">
        <v>268</v>
      </c>
    </row>
    <row r="115" s="3" customFormat="1">
      <c r="A115" s="51" t="s">
        <v>269</v>
      </c>
      <c r="B115" s="51" t="s">
        <v>270</v>
      </c>
      <c r="C115" s="42">
        <v>342.11000000000001</v>
      </c>
      <c r="D115" s="42">
        <f t="shared" si="3"/>
        <v>325.00450000000001</v>
      </c>
      <c r="E115" s="43">
        <v>19</v>
      </c>
      <c r="F115" s="44"/>
      <c r="G115" s="45">
        <f t="shared" si="4"/>
        <v>0</v>
      </c>
      <c r="H115" s="46" t="s">
        <v>22</v>
      </c>
      <c r="I115" s="47">
        <v>60</v>
      </c>
      <c r="J115" s="47">
        <v>6</v>
      </c>
      <c r="K115" s="48">
        <v>0</v>
      </c>
      <c r="L115" s="36"/>
      <c r="M115" s="36" t="s">
        <v>99</v>
      </c>
      <c r="N115" s="36" t="s">
        <v>271</v>
      </c>
    </row>
    <row r="116" s="3" customFormat="1">
      <c r="A116" s="51" t="s">
        <v>272</v>
      </c>
      <c r="B116" s="51" t="s">
        <v>273</v>
      </c>
      <c r="C116" s="42">
        <v>342.11000000000001</v>
      </c>
      <c r="D116" s="42">
        <f t="shared" si="3"/>
        <v>325.00450000000001</v>
      </c>
      <c r="E116" s="43">
        <v>4</v>
      </c>
      <c r="F116" s="44"/>
      <c r="G116" s="45">
        <f t="shared" si="4"/>
        <v>0</v>
      </c>
      <c r="H116" s="46" t="s">
        <v>22</v>
      </c>
      <c r="I116" s="47">
        <v>60</v>
      </c>
      <c r="J116" s="47">
        <v>6</v>
      </c>
      <c r="K116" s="48">
        <v>0</v>
      </c>
      <c r="L116" s="36"/>
      <c r="M116" s="36" t="s">
        <v>99</v>
      </c>
      <c r="N116" s="36" t="s">
        <v>274</v>
      </c>
    </row>
    <row r="117" s="3" customFormat="1">
      <c r="A117" s="51" t="s">
        <v>275</v>
      </c>
      <c r="B117" s="51" t="s">
        <v>276</v>
      </c>
      <c r="C117" s="42">
        <v>342.11000000000001</v>
      </c>
      <c r="D117" s="42">
        <f t="shared" si="3"/>
        <v>325.00450000000001</v>
      </c>
      <c r="E117" s="43">
        <v>1</v>
      </c>
      <c r="F117" s="44"/>
      <c r="G117" s="45">
        <f t="shared" si="4"/>
        <v>0</v>
      </c>
      <c r="H117" s="46" t="s">
        <v>22</v>
      </c>
      <c r="I117" s="47">
        <v>60</v>
      </c>
      <c r="J117" s="47">
        <v>6</v>
      </c>
      <c r="K117" s="48">
        <v>0</v>
      </c>
      <c r="L117" s="36"/>
      <c r="M117" s="36" t="s">
        <v>99</v>
      </c>
      <c r="N117" s="36" t="s">
        <v>277</v>
      </c>
    </row>
    <row r="118" s="3" customFormat="1">
      <c r="A118" s="51" t="s">
        <v>278</v>
      </c>
      <c r="B118" s="51" t="s">
        <v>279</v>
      </c>
      <c r="C118" s="42">
        <v>308.30000000000001</v>
      </c>
      <c r="D118" s="42">
        <f t="shared" si="3"/>
        <v>292.88499999999999</v>
      </c>
      <c r="E118" s="43">
        <v>0</v>
      </c>
      <c r="F118" s="44"/>
      <c r="G118" s="45">
        <f t="shared" si="4"/>
        <v>0</v>
      </c>
      <c r="H118" s="46" t="s">
        <v>22</v>
      </c>
      <c r="I118" s="47">
        <v>60</v>
      </c>
      <c r="J118" s="47">
        <v>6</v>
      </c>
      <c r="K118" s="48">
        <v>0</v>
      </c>
      <c r="L118" s="36"/>
      <c r="M118" s="36" t="s">
        <v>99</v>
      </c>
      <c r="N118" s="36" t="s">
        <v>280</v>
      </c>
    </row>
    <row r="119" s="3" customFormat="1">
      <c r="A119" s="51" t="s">
        <v>281</v>
      </c>
      <c r="B119" s="51" t="s">
        <v>282</v>
      </c>
      <c r="C119" s="42">
        <v>308.30000000000001</v>
      </c>
      <c r="D119" s="42">
        <f t="shared" si="3"/>
        <v>292.88499999999999</v>
      </c>
      <c r="E119" s="43">
        <v>0</v>
      </c>
      <c r="F119" s="44"/>
      <c r="G119" s="45">
        <f t="shared" si="4"/>
        <v>0</v>
      </c>
      <c r="H119" s="46" t="s">
        <v>22</v>
      </c>
      <c r="I119" s="47">
        <v>60</v>
      </c>
      <c r="J119" s="47">
        <v>6</v>
      </c>
      <c r="K119" s="48">
        <v>0</v>
      </c>
      <c r="L119" s="36"/>
      <c r="M119" s="36" t="s">
        <v>99</v>
      </c>
      <c r="N119" s="36" t="s">
        <v>283</v>
      </c>
    </row>
    <row r="120" s="3" customFormat="1">
      <c r="A120" s="51" t="s">
        <v>284</v>
      </c>
      <c r="B120" s="51" t="s">
        <v>285</v>
      </c>
      <c r="C120" s="42">
        <v>308.30000000000001</v>
      </c>
      <c r="D120" s="42">
        <f t="shared" si="3"/>
        <v>292.88499999999999</v>
      </c>
      <c r="E120" s="43">
        <v>2</v>
      </c>
      <c r="F120" s="44"/>
      <c r="G120" s="45">
        <f t="shared" si="4"/>
        <v>0</v>
      </c>
      <c r="H120" s="46" t="s">
        <v>22</v>
      </c>
      <c r="I120" s="47">
        <v>60</v>
      </c>
      <c r="J120" s="47">
        <v>6</v>
      </c>
      <c r="K120" s="48">
        <v>0</v>
      </c>
      <c r="L120" s="36"/>
      <c r="M120" s="36" t="s">
        <v>99</v>
      </c>
      <c r="N120" s="36" t="s">
        <v>286</v>
      </c>
    </row>
    <row r="121" s="3" customFormat="1">
      <c r="A121" s="51" t="s">
        <v>287</v>
      </c>
      <c r="B121" s="51" t="s">
        <v>288</v>
      </c>
      <c r="C121" s="42">
        <v>308.30000000000001</v>
      </c>
      <c r="D121" s="42">
        <f t="shared" si="3"/>
        <v>292.88499999999999</v>
      </c>
      <c r="E121" s="43">
        <v>4</v>
      </c>
      <c r="F121" s="44"/>
      <c r="G121" s="45">
        <f t="shared" si="4"/>
        <v>0</v>
      </c>
      <c r="H121" s="46" t="s">
        <v>22</v>
      </c>
      <c r="I121" s="47">
        <v>60</v>
      </c>
      <c r="J121" s="47">
        <v>6</v>
      </c>
      <c r="K121" s="48">
        <v>0</v>
      </c>
      <c r="L121" s="36"/>
      <c r="M121" s="36" t="s">
        <v>99</v>
      </c>
      <c r="N121" s="36" t="s">
        <v>289</v>
      </c>
    </row>
    <row r="122" s="3" customFormat="1">
      <c r="A122" s="51" t="s">
        <v>290</v>
      </c>
      <c r="B122" s="51" t="s">
        <v>291</v>
      </c>
      <c r="C122" s="42">
        <v>308.30000000000001</v>
      </c>
      <c r="D122" s="42">
        <f t="shared" si="3"/>
        <v>292.88499999999999</v>
      </c>
      <c r="E122" s="43">
        <v>64</v>
      </c>
      <c r="F122" s="44"/>
      <c r="G122" s="45">
        <f t="shared" si="4"/>
        <v>0</v>
      </c>
      <c r="H122" s="46" t="s">
        <v>22</v>
      </c>
      <c r="I122" s="47">
        <v>60</v>
      </c>
      <c r="J122" s="47">
        <v>6</v>
      </c>
      <c r="K122" s="48">
        <v>0</v>
      </c>
      <c r="L122" s="36"/>
      <c r="M122" s="36" t="s">
        <v>99</v>
      </c>
      <c r="N122" s="36" t="s">
        <v>292</v>
      </c>
    </row>
    <row r="123">
      <c r="A123" s="51" t="s">
        <v>293</v>
      </c>
      <c r="B123" s="51" t="s">
        <v>294</v>
      </c>
      <c r="C123" s="42">
        <v>531.05999999999995</v>
      </c>
      <c r="D123" s="42">
        <f t="shared" si="3"/>
        <v>504.50699999999995</v>
      </c>
      <c r="E123" s="43">
        <v>240</v>
      </c>
      <c r="F123" s="44"/>
      <c r="G123" s="45">
        <f t="shared" si="4"/>
        <v>0</v>
      </c>
      <c r="H123" s="46" t="s">
        <v>22</v>
      </c>
      <c r="I123" s="47">
        <v>40</v>
      </c>
      <c r="J123" s="47">
        <v>4</v>
      </c>
      <c r="K123" s="48">
        <v>0</v>
      </c>
      <c r="L123" s="36"/>
      <c r="M123" s="36" t="s">
        <v>99</v>
      </c>
      <c r="N123" s="36" t="s">
        <v>295</v>
      </c>
    </row>
    <row r="124">
      <c r="A124" s="51" t="s">
        <v>296</v>
      </c>
      <c r="B124" s="51" t="s">
        <v>297</v>
      </c>
      <c r="C124" s="42">
        <v>531.05999999999995</v>
      </c>
      <c r="D124" s="42">
        <f t="shared" si="3"/>
        <v>504.50699999999995</v>
      </c>
      <c r="E124" s="43">
        <v>7</v>
      </c>
      <c r="F124" s="44"/>
      <c r="G124" s="45">
        <f t="shared" si="4"/>
        <v>0</v>
      </c>
      <c r="H124" s="46" t="s">
        <v>22</v>
      </c>
      <c r="I124" s="47">
        <v>40</v>
      </c>
      <c r="J124" s="47">
        <v>4</v>
      </c>
      <c r="K124" s="48">
        <v>0</v>
      </c>
      <c r="L124" s="36"/>
      <c r="M124" s="36" t="s">
        <v>99</v>
      </c>
      <c r="N124" s="36" t="s">
        <v>298</v>
      </c>
    </row>
    <row r="125">
      <c r="A125" s="51" t="s">
        <v>299</v>
      </c>
      <c r="B125" s="51" t="s">
        <v>300</v>
      </c>
      <c r="C125" s="42">
        <v>531.05999999999995</v>
      </c>
      <c r="D125" s="42">
        <f t="shared" si="3"/>
        <v>504.50699999999995</v>
      </c>
      <c r="E125" s="43">
        <v>75</v>
      </c>
      <c r="F125" s="44"/>
      <c r="G125" s="45">
        <f t="shared" si="4"/>
        <v>0</v>
      </c>
      <c r="H125" s="46" t="s">
        <v>22</v>
      </c>
      <c r="I125" s="47">
        <v>40</v>
      </c>
      <c r="J125" s="47">
        <v>4</v>
      </c>
      <c r="K125" s="48">
        <v>0</v>
      </c>
      <c r="L125" s="36"/>
      <c r="M125" s="36" t="s">
        <v>99</v>
      </c>
      <c r="N125" s="36" t="s">
        <v>301</v>
      </c>
    </row>
    <row r="126">
      <c r="A126" s="51" t="s">
        <v>302</v>
      </c>
      <c r="B126" s="51" t="s">
        <v>303</v>
      </c>
      <c r="C126" s="42">
        <v>531.05999999999995</v>
      </c>
      <c r="D126" s="42">
        <f t="shared" si="3"/>
        <v>504.50699999999995</v>
      </c>
      <c r="E126" s="43">
        <v>48</v>
      </c>
      <c r="F126" s="44"/>
      <c r="G126" s="45">
        <f t="shared" si="4"/>
        <v>0</v>
      </c>
      <c r="H126" s="46" t="s">
        <v>22</v>
      </c>
      <c r="I126" s="47">
        <v>40</v>
      </c>
      <c r="J126" s="47">
        <v>4</v>
      </c>
      <c r="K126" s="48">
        <v>0</v>
      </c>
      <c r="L126" s="36"/>
      <c r="M126" s="36" t="s">
        <v>99</v>
      </c>
      <c r="N126" s="36" t="s">
        <v>304</v>
      </c>
    </row>
    <row r="127">
      <c r="A127" s="51" t="s">
        <v>305</v>
      </c>
      <c r="B127" s="51" t="s">
        <v>306</v>
      </c>
      <c r="C127" s="42">
        <v>517.13999999999999</v>
      </c>
      <c r="D127" s="42">
        <f t="shared" si="3"/>
        <v>491.28299999999996</v>
      </c>
      <c r="E127" s="43">
        <v>182</v>
      </c>
      <c r="F127" s="44"/>
      <c r="G127" s="45">
        <f t="shared" si="4"/>
        <v>0</v>
      </c>
      <c r="H127" s="46" t="s">
        <v>22</v>
      </c>
      <c r="I127" s="47">
        <v>40</v>
      </c>
      <c r="J127" s="47">
        <v>4</v>
      </c>
      <c r="K127" s="48">
        <v>0</v>
      </c>
      <c r="L127" s="36"/>
      <c r="M127" s="36" t="s">
        <v>99</v>
      </c>
      <c r="N127" s="36" t="s">
        <v>307</v>
      </c>
    </row>
    <row r="128">
      <c r="A128" s="51" t="s">
        <v>308</v>
      </c>
      <c r="B128" s="51" t="s">
        <v>309</v>
      </c>
      <c r="C128" s="42">
        <v>457.47000000000003</v>
      </c>
      <c r="D128" s="42">
        <f t="shared" si="3"/>
        <v>434.59649999999999</v>
      </c>
      <c r="E128" s="43">
        <v>682</v>
      </c>
      <c r="F128" s="44"/>
      <c r="G128" s="45">
        <f t="shared" si="4"/>
        <v>0</v>
      </c>
      <c r="H128" s="46" t="s">
        <v>22</v>
      </c>
      <c r="I128" s="47">
        <v>40</v>
      </c>
      <c r="J128" s="47">
        <v>4</v>
      </c>
      <c r="K128" s="48">
        <v>0</v>
      </c>
      <c r="L128" s="36"/>
      <c r="M128" s="36" t="s">
        <v>99</v>
      </c>
      <c r="N128" s="36" t="s">
        <v>310</v>
      </c>
    </row>
    <row r="129">
      <c r="A129" s="51" t="s">
        <v>311</v>
      </c>
      <c r="B129" s="51" t="s">
        <v>312</v>
      </c>
      <c r="C129" s="42">
        <v>457.47000000000003</v>
      </c>
      <c r="D129" s="42">
        <f t="shared" si="3"/>
        <v>434.59649999999999</v>
      </c>
      <c r="E129" s="43">
        <v>319</v>
      </c>
      <c r="F129" s="44"/>
      <c r="G129" s="45">
        <f t="shared" si="4"/>
        <v>0</v>
      </c>
      <c r="H129" s="46" t="s">
        <v>22</v>
      </c>
      <c r="I129" s="47">
        <v>40</v>
      </c>
      <c r="J129" s="47">
        <v>4</v>
      </c>
      <c r="K129" s="48">
        <v>0</v>
      </c>
      <c r="L129" s="36"/>
      <c r="M129" s="36" t="s">
        <v>99</v>
      </c>
      <c r="N129" s="36" t="s">
        <v>313</v>
      </c>
    </row>
    <row r="130">
      <c r="A130" s="51" t="s">
        <v>314</v>
      </c>
      <c r="B130" s="51" t="s">
        <v>315</v>
      </c>
      <c r="C130" s="42">
        <v>463.44</v>
      </c>
      <c r="D130" s="42">
        <f t="shared" si="3"/>
        <v>440.26799999999997</v>
      </c>
      <c r="E130" s="43">
        <v>7</v>
      </c>
      <c r="F130" s="44"/>
      <c r="G130" s="45">
        <f t="shared" si="4"/>
        <v>0</v>
      </c>
      <c r="H130" s="46" t="s">
        <v>22</v>
      </c>
      <c r="I130" s="47">
        <v>40</v>
      </c>
      <c r="J130" s="47">
        <v>4</v>
      </c>
      <c r="K130" s="48">
        <v>0</v>
      </c>
      <c r="L130" s="36"/>
      <c r="M130" s="36" t="s">
        <v>99</v>
      </c>
      <c r="N130" s="36" t="s">
        <v>316</v>
      </c>
    </row>
    <row r="131">
      <c r="A131" s="51" t="s">
        <v>317</v>
      </c>
      <c r="B131" s="51" t="s">
        <v>318</v>
      </c>
      <c r="C131" s="42">
        <v>463.44</v>
      </c>
      <c r="D131" s="42">
        <f t="shared" si="3"/>
        <v>440.26799999999997</v>
      </c>
      <c r="E131" s="43">
        <v>7</v>
      </c>
      <c r="F131" s="44"/>
      <c r="G131" s="45">
        <f t="shared" si="4"/>
        <v>0</v>
      </c>
      <c r="H131" s="46" t="s">
        <v>22</v>
      </c>
      <c r="I131" s="47">
        <v>40</v>
      </c>
      <c r="J131" s="47">
        <v>4</v>
      </c>
      <c r="K131" s="48">
        <v>0</v>
      </c>
      <c r="L131" s="36"/>
      <c r="M131" s="36" t="s">
        <v>99</v>
      </c>
      <c r="N131" s="36" t="s">
        <v>319</v>
      </c>
    </row>
    <row r="132">
      <c r="A132" s="51" t="s">
        <v>320</v>
      </c>
      <c r="B132" s="51" t="s">
        <v>321</v>
      </c>
      <c r="C132" s="42">
        <v>467.42000000000002</v>
      </c>
      <c r="D132" s="42">
        <f t="shared" si="3"/>
        <v>444.04899999999998</v>
      </c>
      <c r="E132" s="43">
        <v>4</v>
      </c>
      <c r="F132" s="44"/>
      <c r="G132" s="45">
        <f t="shared" si="4"/>
        <v>0</v>
      </c>
      <c r="H132" s="46" t="s">
        <v>22</v>
      </c>
      <c r="I132" s="47">
        <v>40</v>
      </c>
      <c r="J132" s="47">
        <v>4</v>
      </c>
      <c r="K132" s="48">
        <v>0</v>
      </c>
      <c r="L132" s="36"/>
      <c r="M132" s="36" t="s">
        <v>99</v>
      </c>
      <c r="N132" s="36" t="s">
        <v>322</v>
      </c>
    </row>
    <row r="133">
      <c r="A133" s="51" t="s">
        <v>323</v>
      </c>
      <c r="B133" s="51" t="s">
        <v>324</v>
      </c>
      <c r="C133" s="42">
        <v>552.94000000000005</v>
      </c>
      <c r="D133" s="42">
        <f t="shared" si="3"/>
        <v>525.29300000000001</v>
      </c>
      <c r="E133" s="43">
        <v>7</v>
      </c>
      <c r="F133" s="44"/>
      <c r="G133" s="45">
        <f t="shared" si="4"/>
        <v>0</v>
      </c>
      <c r="H133" s="46" t="s">
        <v>22</v>
      </c>
      <c r="I133" s="47">
        <v>40</v>
      </c>
      <c r="J133" s="47">
        <v>4</v>
      </c>
      <c r="K133" s="48">
        <v>0</v>
      </c>
      <c r="L133" s="36"/>
      <c r="M133" s="36" t="s">
        <v>99</v>
      </c>
      <c r="N133" s="36" t="s">
        <v>325</v>
      </c>
    </row>
    <row r="134">
      <c r="A134" s="51" t="s">
        <v>326</v>
      </c>
      <c r="B134" s="51" t="s">
        <v>327</v>
      </c>
      <c r="C134" s="42">
        <v>552.94000000000005</v>
      </c>
      <c r="D134" s="42">
        <f t="shared" ref="D134:D197" si="5">C134*((100-$D$5)/100)</f>
        <v>525.29300000000001</v>
      </c>
      <c r="E134" s="43">
        <v>0</v>
      </c>
      <c r="F134" s="44"/>
      <c r="G134" s="45">
        <f t="shared" si="4"/>
        <v>0</v>
      </c>
      <c r="H134" s="46" t="s">
        <v>22</v>
      </c>
      <c r="I134" s="47">
        <v>40</v>
      </c>
      <c r="J134" s="47">
        <v>4</v>
      </c>
      <c r="K134" s="48">
        <v>0</v>
      </c>
      <c r="L134" s="36"/>
      <c r="M134" s="36" t="s">
        <v>99</v>
      </c>
      <c r="N134" s="36" t="s">
        <v>328</v>
      </c>
    </row>
    <row r="135">
      <c r="A135" s="51" t="s">
        <v>329</v>
      </c>
      <c r="B135" s="51" t="s">
        <v>330</v>
      </c>
      <c r="C135" s="42">
        <v>564.78999999999996</v>
      </c>
      <c r="D135" s="42">
        <f t="shared" si="5"/>
        <v>536.55049999999994</v>
      </c>
      <c r="E135" s="43">
        <v>7</v>
      </c>
      <c r="F135" s="44"/>
      <c r="G135" s="45">
        <f t="shared" si="4"/>
        <v>0</v>
      </c>
      <c r="H135" s="46" t="s">
        <v>22</v>
      </c>
      <c r="I135" s="47">
        <v>30</v>
      </c>
      <c r="J135" s="47">
        <v>3</v>
      </c>
      <c r="K135" s="48">
        <v>0</v>
      </c>
      <c r="L135" s="36"/>
      <c r="M135" s="36" t="s">
        <v>99</v>
      </c>
      <c r="N135" s="36" t="s">
        <v>331</v>
      </c>
    </row>
    <row r="136">
      <c r="A136" s="51" t="s">
        <v>332</v>
      </c>
      <c r="B136" s="51" t="s">
        <v>333</v>
      </c>
      <c r="C136" s="42">
        <v>564.78999999999996</v>
      </c>
      <c r="D136" s="42">
        <f t="shared" si="5"/>
        <v>536.55049999999994</v>
      </c>
      <c r="E136" s="43">
        <v>0</v>
      </c>
      <c r="F136" s="44"/>
      <c r="G136" s="45">
        <f t="shared" si="4"/>
        <v>0</v>
      </c>
      <c r="H136" s="46" t="s">
        <v>22</v>
      </c>
      <c r="I136" s="47">
        <v>30</v>
      </c>
      <c r="J136" s="47">
        <v>3</v>
      </c>
      <c r="K136" s="48">
        <v>0</v>
      </c>
      <c r="L136" s="36"/>
      <c r="M136" s="36" t="s">
        <v>99</v>
      </c>
      <c r="N136" s="36" t="s">
        <v>334</v>
      </c>
    </row>
    <row r="137">
      <c r="A137" s="51" t="s">
        <v>335</v>
      </c>
      <c r="B137" s="51" t="s">
        <v>336</v>
      </c>
      <c r="C137" s="42">
        <v>564.78999999999996</v>
      </c>
      <c r="D137" s="42">
        <f t="shared" si="5"/>
        <v>536.55049999999994</v>
      </c>
      <c r="E137" s="43">
        <v>4</v>
      </c>
      <c r="F137" s="44"/>
      <c r="G137" s="45">
        <f t="shared" si="4"/>
        <v>0</v>
      </c>
      <c r="H137" s="46" t="s">
        <v>22</v>
      </c>
      <c r="I137" s="47">
        <v>30</v>
      </c>
      <c r="J137" s="47">
        <v>3</v>
      </c>
      <c r="K137" s="48">
        <v>0</v>
      </c>
      <c r="L137" s="36"/>
      <c r="M137" s="36" t="s">
        <v>99</v>
      </c>
      <c r="N137" s="36" t="s">
        <v>337</v>
      </c>
    </row>
    <row r="138">
      <c r="A138" s="51" t="s">
        <v>338</v>
      </c>
      <c r="B138" s="51" t="s">
        <v>339</v>
      </c>
      <c r="C138" s="42">
        <v>572.86000000000001</v>
      </c>
      <c r="D138" s="42">
        <f t="shared" si="5"/>
        <v>544.21699999999998</v>
      </c>
      <c r="E138" s="43">
        <v>57</v>
      </c>
      <c r="F138" s="44"/>
      <c r="G138" s="45">
        <f t="shared" si="4"/>
        <v>0</v>
      </c>
      <c r="H138" s="46" t="s">
        <v>22</v>
      </c>
      <c r="I138" s="47">
        <v>30</v>
      </c>
      <c r="J138" s="47">
        <v>3</v>
      </c>
      <c r="K138" s="48">
        <v>0</v>
      </c>
      <c r="L138" s="36"/>
      <c r="M138" s="36" t="s">
        <v>99</v>
      </c>
      <c r="N138" s="36" t="s">
        <v>340</v>
      </c>
    </row>
    <row r="139">
      <c r="A139" s="51" t="s">
        <v>341</v>
      </c>
      <c r="B139" s="51" t="s">
        <v>342</v>
      </c>
      <c r="C139" s="42">
        <v>638.13999999999999</v>
      </c>
      <c r="D139" s="42">
        <f t="shared" si="5"/>
        <v>606.23299999999995</v>
      </c>
      <c r="E139" s="43">
        <v>2007</v>
      </c>
      <c r="F139" s="44"/>
      <c r="G139" s="45">
        <f t="shared" si="4"/>
        <v>0</v>
      </c>
      <c r="H139" s="46" t="s">
        <v>22</v>
      </c>
      <c r="I139" s="47">
        <v>30</v>
      </c>
      <c r="J139" s="47">
        <v>3</v>
      </c>
      <c r="K139" s="48">
        <v>0</v>
      </c>
      <c r="L139" s="36"/>
      <c r="M139" s="36" t="s">
        <v>99</v>
      </c>
      <c r="N139" s="36" t="s">
        <v>343</v>
      </c>
    </row>
    <row r="140" ht="15.75">
      <c r="A140" s="49" t="s">
        <v>344</v>
      </c>
      <c r="B140" s="49"/>
      <c r="C140" s="42">
        <v>0</v>
      </c>
      <c r="D140" s="42"/>
      <c r="E140" s="43"/>
      <c r="F140" s="44"/>
      <c r="G140" s="52"/>
      <c r="H140" s="52"/>
      <c r="I140" s="47"/>
      <c r="J140" s="47"/>
      <c r="K140" s="48"/>
      <c r="L140" s="36"/>
      <c r="M140" s="36"/>
      <c r="N140" s="36"/>
    </row>
    <row r="141">
      <c r="A141" s="51" t="s">
        <v>345</v>
      </c>
      <c r="B141" s="51" t="s">
        <v>346</v>
      </c>
      <c r="C141" s="42">
        <v>164.22999999999999</v>
      </c>
      <c r="D141" s="42">
        <f t="shared" si="5"/>
        <v>156.01849999999999</v>
      </c>
      <c r="E141" s="43">
        <v>83</v>
      </c>
      <c r="F141" s="44"/>
      <c r="G141" s="45">
        <f t="shared" si="4"/>
        <v>0</v>
      </c>
      <c r="H141" s="46" t="s">
        <v>22</v>
      </c>
      <c r="I141" s="47">
        <v>120</v>
      </c>
      <c r="J141" s="47">
        <v>12</v>
      </c>
      <c r="K141" s="48">
        <v>0</v>
      </c>
      <c r="L141" s="36"/>
      <c r="M141" s="36" t="s">
        <v>99</v>
      </c>
      <c r="N141" s="36" t="s">
        <v>347</v>
      </c>
    </row>
    <row r="142">
      <c r="A142" s="51" t="s">
        <v>348</v>
      </c>
      <c r="B142" s="51" t="s">
        <v>349</v>
      </c>
      <c r="C142" s="42">
        <v>160.47999999999999</v>
      </c>
      <c r="D142" s="42">
        <f t="shared" si="5"/>
        <v>152.45599999999999</v>
      </c>
      <c r="E142" s="43">
        <v>27</v>
      </c>
      <c r="F142" s="44"/>
      <c r="G142" s="45">
        <f t="shared" si="4"/>
        <v>0</v>
      </c>
      <c r="H142" s="46" t="s">
        <v>22</v>
      </c>
      <c r="I142" s="47">
        <v>120</v>
      </c>
      <c r="J142" s="47">
        <v>12</v>
      </c>
      <c r="K142" s="48">
        <v>0</v>
      </c>
      <c r="L142" s="36"/>
      <c r="M142" s="36" t="s">
        <v>99</v>
      </c>
      <c r="N142" s="36" t="s">
        <v>350</v>
      </c>
    </row>
    <row r="143">
      <c r="A143" s="51" t="s">
        <v>351</v>
      </c>
      <c r="B143" s="51" t="s">
        <v>352</v>
      </c>
      <c r="C143" s="42">
        <v>160.47999999999999</v>
      </c>
      <c r="D143" s="42">
        <f t="shared" si="5"/>
        <v>152.45599999999999</v>
      </c>
      <c r="E143" s="43">
        <v>6</v>
      </c>
      <c r="F143" s="44"/>
      <c r="G143" s="45">
        <f t="shared" si="4"/>
        <v>0</v>
      </c>
      <c r="H143" s="46" t="s">
        <v>22</v>
      </c>
      <c r="I143" s="47">
        <v>120</v>
      </c>
      <c r="J143" s="47">
        <v>12</v>
      </c>
      <c r="K143" s="48">
        <v>0</v>
      </c>
      <c r="L143" s="36"/>
      <c r="M143" s="36" t="s">
        <v>99</v>
      </c>
      <c r="N143" s="36" t="s">
        <v>353</v>
      </c>
    </row>
    <row r="144">
      <c r="A144" s="51" t="s">
        <v>354</v>
      </c>
      <c r="B144" s="51" t="s">
        <v>355</v>
      </c>
      <c r="C144" s="42">
        <v>160.47999999999999</v>
      </c>
      <c r="D144" s="42">
        <f t="shared" si="5"/>
        <v>152.45599999999999</v>
      </c>
      <c r="E144" s="43">
        <v>409</v>
      </c>
      <c r="F144" s="44"/>
      <c r="G144" s="45">
        <f t="shared" si="4"/>
        <v>0</v>
      </c>
      <c r="H144" s="46" t="s">
        <v>22</v>
      </c>
      <c r="I144" s="47">
        <v>120</v>
      </c>
      <c r="J144" s="47">
        <v>12</v>
      </c>
      <c r="K144" s="48">
        <v>0</v>
      </c>
      <c r="L144" s="36"/>
      <c r="M144" s="36" t="s">
        <v>99</v>
      </c>
      <c r="N144" s="36" t="s">
        <v>356</v>
      </c>
    </row>
    <row r="145">
      <c r="A145" s="51" t="s">
        <v>357</v>
      </c>
      <c r="B145" s="51" t="s">
        <v>358</v>
      </c>
      <c r="C145" s="42">
        <v>160.47999999999999</v>
      </c>
      <c r="D145" s="42">
        <f t="shared" si="5"/>
        <v>152.45599999999999</v>
      </c>
      <c r="E145" s="43">
        <v>68</v>
      </c>
      <c r="F145" s="44"/>
      <c r="G145" s="45">
        <f t="shared" si="4"/>
        <v>0</v>
      </c>
      <c r="H145" s="46" t="s">
        <v>22</v>
      </c>
      <c r="I145" s="47">
        <v>120</v>
      </c>
      <c r="J145" s="47">
        <v>12</v>
      </c>
      <c r="K145" s="48">
        <v>0</v>
      </c>
      <c r="L145" s="36"/>
      <c r="M145" s="36" t="s">
        <v>99</v>
      </c>
      <c r="N145" s="36" t="s">
        <v>359</v>
      </c>
    </row>
    <row r="146">
      <c r="A146" s="51" t="s">
        <v>360</v>
      </c>
      <c r="B146" s="51" t="s">
        <v>361</v>
      </c>
      <c r="C146" s="42">
        <v>148.56999999999999</v>
      </c>
      <c r="D146" s="42">
        <f t="shared" si="5"/>
        <v>141.14149999999998</v>
      </c>
      <c r="E146" s="43">
        <v>81</v>
      </c>
      <c r="F146" s="44"/>
      <c r="G146" s="45">
        <f t="shared" si="4"/>
        <v>0</v>
      </c>
      <c r="H146" s="46" t="s">
        <v>22</v>
      </c>
      <c r="I146" s="47">
        <v>120</v>
      </c>
      <c r="J146" s="47">
        <v>12</v>
      </c>
      <c r="K146" s="48">
        <v>0</v>
      </c>
      <c r="L146" s="36"/>
      <c r="M146" s="36" t="s">
        <v>99</v>
      </c>
      <c r="N146" s="36" t="s">
        <v>362</v>
      </c>
    </row>
    <row r="147">
      <c r="A147" s="51" t="s">
        <v>363</v>
      </c>
      <c r="B147" s="51" t="s">
        <v>364</v>
      </c>
      <c r="C147" s="42">
        <v>148.56999999999999</v>
      </c>
      <c r="D147" s="42">
        <f t="shared" si="5"/>
        <v>141.14149999999998</v>
      </c>
      <c r="E147" s="43">
        <v>8</v>
      </c>
      <c r="F147" s="44"/>
      <c r="G147" s="45">
        <f t="shared" si="4"/>
        <v>0</v>
      </c>
      <c r="H147" s="46" t="s">
        <v>22</v>
      </c>
      <c r="I147" s="47">
        <v>120</v>
      </c>
      <c r="J147" s="47">
        <v>12</v>
      </c>
      <c r="K147" s="48">
        <v>0</v>
      </c>
      <c r="L147" s="36"/>
      <c r="M147" s="36" t="s">
        <v>99</v>
      </c>
      <c r="N147" s="36" t="s">
        <v>365</v>
      </c>
    </row>
    <row r="148">
      <c r="A148" s="51" t="s">
        <v>366</v>
      </c>
      <c r="B148" s="51" t="s">
        <v>367</v>
      </c>
      <c r="C148" s="42">
        <v>146.38999999999999</v>
      </c>
      <c r="D148" s="42">
        <f t="shared" si="5"/>
        <v>139.07049999999998</v>
      </c>
      <c r="E148" s="43">
        <v>44</v>
      </c>
      <c r="F148" s="44"/>
      <c r="G148" s="45">
        <f t="shared" si="4"/>
        <v>0</v>
      </c>
      <c r="H148" s="46" t="s">
        <v>22</v>
      </c>
      <c r="I148" s="47">
        <v>120</v>
      </c>
      <c r="J148" s="47">
        <v>12</v>
      </c>
      <c r="K148" s="48">
        <v>0</v>
      </c>
      <c r="L148" s="36"/>
      <c r="M148" s="36" t="s">
        <v>99</v>
      </c>
      <c r="N148" s="36" t="s">
        <v>368</v>
      </c>
    </row>
    <row r="149">
      <c r="A149" s="51" t="s">
        <v>369</v>
      </c>
      <c r="B149" s="51" t="s">
        <v>370</v>
      </c>
      <c r="C149" s="42">
        <v>146.38999999999999</v>
      </c>
      <c r="D149" s="42">
        <f t="shared" si="5"/>
        <v>139.07049999999998</v>
      </c>
      <c r="E149" s="43">
        <v>10</v>
      </c>
      <c r="F149" s="44"/>
      <c r="G149" s="45">
        <f t="shared" si="4"/>
        <v>0</v>
      </c>
      <c r="H149" s="46" t="s">
        <v>22</v>
      </c>
      <c r="I149" s="47">
        <v>120</v>
      </c>
      <c r="J149" s="47">
        <v>12</v>
      </c>
      <c r="K149" s="48">
        <v>0</v>
      </c>
      <c r="L149" s="36"/>
      <c r="M149" s="36" t="s">
        <v>99</v>
      </c>
      <c r="N149" s="36" t="s">
        <v>371</v>
      </c>
    </row>
    <row r="150">
      <c r="A150" s="51" t="s">
        <v>372</v>
      </c>
      <c r="B150" s="51" t="s">
        <v>373</v>
      </c>
      <c r="C150" s="42">
        <v>146.38999999999999</v>
      </c>
      <c r="D150" s="42">
        <f t="shared" si="5"/>
        <v>139.07049999999998</v>
      </c>
      <c r="E150" s="43">
        <v>212</v>
      </c>
      <c r="F150" s="44"/>
      <c r="G150" s="45">
        <f t="shared" si="4"/>
        <v>0</v>
      </c>
      <c r="H150" s="46" t="s">
        <v>22</v>
      </c>
      <c r="I150" s="47">
        <v>120</v>
      </c>
      <c r="J150" s="47">
        <v>12</v>
      </c>
      <c r="K150" s="48">
        <v>0</v>
      </c>
      <c r="L150" s="36"/>
      <c r="M150" s="36" t="s">
        <v>99</v>
      </c>
      <c r="N150" s="36" t="s">
        <v>374</v>
      </c>
    </row>
    <row r="151">
      <c r="A151" s="51" t="s">
        <v>375</v>
      </c>
      <c r="B151" s="51" t="s">
        <v>376</v>
      </c>
      <c r="C151" s="42">
        <v>135.80000000000001</v>
      </c>
      <c r="D151" s="42">
        <f t="shared" si="5"/>
        <v>129.00999999999999</v>
      </c>
      <c r="E151" s="43">
        <v>22</v>
      </c>
      <c r="F151" s="44"/>
      <c r="G151" s="45">
        <f t="shared" si="4"/>
        <v>0</v>
      </c>
      <c r="H151" s="46" t="s">
        <v>22</v>
      </c>
      <c r="I151" s="47">
        <v>120</v>
      </c>
      <c r="J151" s="47">
        <v>12</v>
      </c>
      <c r="K151" s="48">
        <v>0</v>
      </c>
      <c r="L151" s="36"/>
      <c r="M151" s="36" t="s">
        <v>99</v>
      </c>
      <c r="N151" s="36" t="s">
        <v>377</v>
      </c>
    </row>
    <row r="152">
      <c r="A152" s="51" t="s">
        <v>378</v>
      </c>
      <c r="B152" s="51" t="s">
        <v>379</v>
      </c>
      <c r="C152" s="42">
        <v>161.56</v>
      </c>
      <c r="D152" s="42">
        <f t="shared" si="5"/>
        <v>153.482</v>
      </c>
      <c r="E152" s="43">
        <v>82</v>
      </c>
      <c r="F152" s="44"/>
      <c r="G152" s="45">
        <f t="shared" si="4"/>
        <v>0</v>
      </c>
      <c r="H152" s="46" t="s">
        <v>22</v>
      </c>
      <c r="I152" s="47">
        <v>120</v>
      </c>
      <c r="J152" s="47">
        <v>12</v>
      </c>
      <c r="K152" s="48">
        <v>0</v>
      </c>
      <c r="L152" s="36"/>
      <c r="M152" s="36" t="s">
        <v>99</v>
      </c>
      <c r="N152" s="36" t="s">
        <v>380</v>
      </c>
    </row>
    <row r="153">
      <c r="A153" s="51" t="s">
        <v>381</v>
      </c>
      <c r="B153" s="51" t="s">
        <v>382</v>
      </c>
      <c r="C153" s="42">
        <v>161.56</v>
      </c>
      <c r="D153" s="42">
        <f t="shared" si="5"/>
        <v>153.482</v>
      </c>
      <c r="E153" s="43">
        <v>64</v>
      </c>
      <c r="F153" s="44"/>
      <c r="G153" s="45">
        <f t="shared" si="4"/>
        <v>0</v>
      </c>
      <c r="H153" s="46" t="s">
        <v>22</v>
      </c>
      <c r="I153" s="47">
        <v>120</v>
      </c>
      <c r="J153" s="47">
        <v>12</v>
      </c>
      <c r="K153" s="48">
        <v>0</v>
      </c>
      <c r="L153" s="36"/>
      <c r="M153" s="36" t="s">
        <v>99</v>
      </c>
      <c r="N153" s="36" t="s">
        <v>383</v>
      </c>
    </row>
    <row r="154">
      <c r="A154" s="51" t="s">
        <v>384</v>
      </c>
      <c r="B154" s="51" t="s">
        <v>385</v>
      </c>
      <c r="C154" s="42">
        <v>319.88999999999999</v>
      </c>
      <c r="D154" s="42">
        <f t="shared" si="5"/>
        <v>303.89549999999997</v>
      </c>
      <c r="E154" s="43">
        <v>28</v>
      </c>
      <c r="F154" s="44"/>
      <c r="G154" s="45">
        <f t="shared" si="4"/>
        <v>0</v>
      </c>
      <c r="H154" s="46" t="s">
        <v>22</v>
      </c>
      <c r="I154" s="47">
        <v>60</v>
      </c>
      <c r="J154" s="47">
        <v>6</v>
      </c>
      <c r="K154" s="48">
        <v>0</v>
      </c>
      <c r="L154" s="36"/>
      <c r="M154" s="36" t="s">
        <v>99</v>
      </c>
      <c r="N154" s="36" t="s">
        <v>386</v>
      </c>
    </row>
    <row r="155">
      <c r="A155" s="51" t="s">
        <v>387</v>
      </c>
      <c r="B155" s="51" t="s">
        <v>388</v>
      </c>
      <c r="C155" s="42">
        <v>319.88999999999999</v>
      </c>
      <c r="D155" s="42">
        <f t="shared" si="5"/>
        <v>303.89549999999997</v>
      </c>
      <c r="E155" s="43">
        <v>4</v>
      </c>
      <c r="F155" s="44"/>
      <c r="G155" s="45">
        <f t="shared" si="4"/>
        <v>0</v>
      </c>
      <c r="H155" s="46" t="s">
        <v>22</v>
      </c>
      <c r="I155" s="47">
        <v>60</v>
      </c>
      <c r="J155" s="47">
        <v>6</v>
      </c>
      <c r="K155" s="48">
        <v>0</v>
      </c>
      <c r="L155" s="36"/>
      <c r="M155" s="36" t="s">
        <v>99</v>
      </c>
      <c r="N155" s="36" t="s">
        <v>389</v>
      </c>
    </row>
    <row r="156">
      <c r="A156" s="51" t="s">
        <v>390</v>
      </c>
      <c r="B156" s="51" t="s">
        <v>391</v>
      </c>
      <c r="C156" s="42">
        <v>319.88999999999999</v>
      </c>
      <c r="D156" s="42">
        <f t="shared" si="5"/>
        <v>303.89549999999997</v>
      </c>
      <c r="E156" s="43">
        <v>50</v>
      </c>
      <c r="F156" s="44"/>
      <c r="G156" s="45">
        <f t="shared" si="4"/>
        <v>0</v>
      </c>
      <c r="H156" s="46" t="s">
        <v>22</v>
      </c>
      <c r="I156" s="47">
        <v>60</v>
      </c>
      <c r="J156" s="47">
        <v>6</v>
      </c>
      <c r="K156" s="48">
        <v>0</v>
      </c>
      <c r="L156" s="36"/>
      <c r="M156" s="36" t="s">
        <v>99</v>
      </c>
      <c r="N156" s="36" t="s">
        <v>392</v>
      </c>
    </row>
    <row r="157">
      <c r="A157" s="51" t="s">
        <v>393</v>
      </c>
      <c r="B157" s="51" t="s">
        <v>394</v>
      </c>
      <c r="C157" s="42">
        <v>319.88999999999999</v>
      </c>
      <c r="D157" s="42">
        <f t="shared" si="5"/>
        <v>303.89549999999997</v>
      </c>
      <c r="E157" s="43">
        <v>123</v>
      </c>
      <c r="F157" s="44"/>
      <c r="G157" s="45">
        <f t="shared" si="4"/>
        <v>0</v>
      </c>
      <c r="H157" s="46" t="s">
        <v>22</v>
      </c>
      <c r="I157" s="47">
        <v>60</v>
      </c>
      <c r="J157" s="47">
        <v>6</v>
      </c>
      <c r="K157" s="48">
        <v>0</v>
      </c>
      <c r="L157" s="36"/>
      <c r="M157" s="36" t="s">
        <v>99</v>
      </c>
      <c r="N157" s="36" t="s">
        <v>395</v>
      </c>
    </row>
    <row r="158">
      <c r="A158" s="51" t="s">
        <v>396</v>
      </c>
      <c r="B158" s="51" t="s">
        <v>397</v>
      </c>
      <c r="C158" s="42">
        <v>319.88999999999999</v>
      </c>
      <c r="D158" s="42">
        <f t="shared" si="5"/>
        <v>303.89549999999997</v>
      </c>
      <c r="E158" s="43">
        <v>56</v>
      </c>
      <c r="F158" s="44"/>
      <c r="G158" s="45">
        <f t="shared" si="4"/>
        <v>0</v>
      </c>
      <c r="H158" s="46" t="s">
        <v>22</v>
      </c>
      <c r="I158" s="47">
        <v>60</v>
      </c>
      <c r="J158" s="47">
        <v>6</v>
      </c>
      <c r="K158" s="48">
        <v>0</v>
      </c>
      <c r="L158" s="36"/>
      <c r="M158" s="36" t="s">
        <v>99</v>
      </c>
      <c r="N158" s="36" t="s">
        <v>398</v>
      </c>
    </row>
    <row r="159">
      <c r="A159" s="51" t="s">
        <v>399</v>
      </c>
      <c r="B159" s="51" t="s">
        <v>400</v>
      </c>
      <c r="C159" s="42">
        <v>292.77999999999997</v>
      </c>
      <c r="D159" s="42">
        <f t="shared" si="5"/>
        <v>278.14099999999996</v>
      </c>
      <c r="E159" s="43">
        <v>217</v>
      </c>
      <c r="F159" s="44"/>
      <c r="G159" s="45">
        <f t="shared" si="4"/>
        <v>0</v>
      </c>
      <c r="H159" s="46" t="s">
        <v>22</v>
      </c>
      <c r="I159" s="47">
        <v>60</v>
      </c>
      <c r="J159" s="47">
        <v>6</v>
      </c>
      <c r="K159" s="48">
        <v>0</v>
      </c>
      <c r="L159" s="36"/>
      <c r="M159" s="36" t="s">
        <v>99</v>
      </c>
      <c r="N159" s="36" t="s">
        <v>401</v>
      </c>
    </row>
    <row r="160">
      <c r="A160" s="51" t="s">
        <v>402</v>
      </c>
      <c r="B160" s="51" t="s">
        <v>403</v>
      </c>
      <c r="C160" s="42">
        <v>292.77999999999997</v>
      </c>
      <c r="D160" s="42">
        <f t="shared" si="5"/>
        <v>278.14099999999996</v>
      </c>
      <c r="E160" s="43">
        <v>66</v>
      </c>
      <c r="F160" s="44"/>
      <c r="G160" s="45">
        <f t="shared" si="4"/>
        <v>0</v>
      </c>
      <c r="H160" s="46" t="s">
        <v>22</v>
      </c>
      <c r="I160" s="47">
        <v>60</v>
      </c>
      <c r="J160" s="47">
        <v>6</v>
      </c>
      <c r="K160" s="48">
        <v>0</v>
      </c>
      <c r="L160" s="36"/>
      <c r="M160" s="36" t="s">
        <v>99</v>
      </c>
      <c r="N160" s="36" t="s">
        <v>404</v>
      </c>
    </row>
    <row r="161">
      <c r="A161" s="51" t="s">
        <v>405</v>
      </c>
      <c r="B161" s="51" t="s">
        <v>406</v>
      </c>
      <c r="C161" s="42">
        <v>302.44999999999999</v>
      </c>
      <c r="D161" s="42">
        <f t="shared" si="5"/>
        <v>287.32749999999999</v>
      </c>
      <c r="E161" s="43">
        <v>6</v>
      </c>
      <c r="F161" s="44"/>
      <c r="G161" s="45">
        <f t="shared" si="4"/>
        <v>0</v>
      </c>
      <c r="H161" s="46" t="s">
        <v>22</v>
      </c>
      <c r="I161" s="47">
        <v>60</v>
      </c>
      <c r="J161" s="47">
        <v>6</v>
      </c>
      <c r="K161" s="48">
        <v>0</v>
      </c>
      <c r="L161" s="36"/>
      <c r="M161" s="36" t="s">
        <v>99</v>
      </c>
      <c r="N161" s="36" t="s">
        <v>407</v>
      </c>
    </row>
    <row r="162">
      <c r="A162" s="51" t="s">
        <v>408</v>
      </c>
      <c r="B162" s="51" t="s">
        <v>409</v>
      </c>
      <c r="C162" s="42">
        <v>292.77999999999997</v>
      </c>
      <c r="D162" s="42">
        <f t="shared" si="5"/>
        <v>278.14099999999996</v>
      </c>
      <c r="E162" s="43">
        <v>54</v>
      </c>
      <c r="F162" s="44"/>
      <c r="G162" s="45">
        <f t="shared" si="4"/>
        <v>0</v>
      </c>
      <c r="H162" s="46" t="s">
        <v>22</v>
      </c>
      <c r="I162" s="47">
        <v>60</v>
      </c>
      <c r="J162" s="47">
        <v>6</v>
      </c>
      <c r="K162" s="48">
        <v>0</v>
      </c>
      <c r="L162" s="36"/>
      <c r="M162" s="36" t="s">
        <v>99</v>
      </c>
      <c r="N162" s="36" t="s">
        <v>410</v>
      </c>
    </row>
    <row r="163">
      <c r="A163" s="51" t="s">
        <v>411</v>
      </c>
      <c r="B163" s="51" t="s">
        <v>412</v>
      </c>
      <c r="C163" s="42">
        <v>292.77999999999997</v>
      </c>
      <c r="D163" s="42">
        <f t="shared" si="5"/>
        <v>278.14099999999996</v>
      </c>
      <c r="E163" s="43">
        <v>42</v>
      </c>
      <c r="F163" s="44"/>
      <c r="G163" s="45">
        <f t="shared" si="4"/>
        <v>0</v>
      </c>
      <c r="H163" s="46" t="s">
        <v>22</v>
      </c>
      <c r="I163" s="47">
        <v>60</v>
      </c>
      <c r="J163" s="47">
        <v>6</v>
      </c>
      <c r="K163" s="48">
        <v>0</v>
      </c>
      <c r="L163" s="36"/>
      <c r="M163" s="36" t="s">
        <v>99</v>
      </c>
      <c r="N163" s="36" t="s">
        <v>413</v>
      </c>
    </row>
    <row r="164">
      <c r="A164" s="51" t="s">
        <v>414</v>
      </c>
      <c r="B164" s="51" t="s">
        <v>415</v>
      </c>
      <c r="C164" s="42">
        <v>292.77999999999997</v>
      </c>
      <c r="D164" s="42">
        <f t="shared" si="5"/>
        <v>278.14099999999996</v>
      </c>
      <c r="E164" s="43">
        <v>95</v>
      </c>
      <c r="F164" s="44"/>
      <c r="G164" s="45">
        <f t="shared" si="4"/>
        <v>0</v>
      </c>
      <c r="H164" s="46" t="s">
        <v>22</v>
      </c>
      <c r="I164" s="47">
        <v>60</v>
      </c>
      <c r="J164" s="47">
        <v>6</v>
      </c>
      <c r="K164" s="48">
        <v>0</v>
      </c>
      <c r="L164" s="36"/>
      <c r="M164" s="36" t="s">
        <v>99</v>
      </c>
      <c r="N164" s="36" t="s">
        <v>416</v>
      </c>
    </row>
    <row r="165">
      <c r="A165" s="51" t="s">
        <v>417</v>
      </c>
      <c r="B165" s="51" t="s">
        <v>418</v>
      </c>
      <c r="C165" s="42">
        <v>292.77999999999997</v>
      </c>
      <c r="D165" s="42">
        <f t="shared" si="5"/>
        <v>278.14099999999996</v>
      </c>
      <c r="E165" s="43">
        <v>221</v>
      </c>
      <c r="F165" s="44"/>
      <c r="G165" s="45">
        <f t="shared" si="4"/>
        <v>0</v>
      </c>
      <c r="H165" s="46" t="s">
        <v>22</v>
      </c>
      <c r="I165" s="47">
        <v>60</v>
      </c>
      <c r="J165" s="47">
        <v>6</v>
      </c>
      <c r="K165" s="48">
        <v>0</v>
      </c>
      <c r="L165" s="36"/>
      <c r="M165" s="36" t="s">
        <v>99</v>
      </c>
      <c r="N165" s="36" t="s">
        <v>419</v>
      </c>
    </row>
    <row r="166">
      <c r="A166" s="51" t="s">
        <v>420</v>
      </c>
      <c r="B166" s="51" t="s">
        <v>421</v>
      </c>
      <c r="C166" s="42">
        <v>292.77999999999997</v>
      </c>
      <c r="D166" s="42">
        <f t="shared" si="5"/>
        <v>278.14099999999996</v>
      </c>
      <c r="E166" s="43">
        <v>41</v>
      </c>
      <c r="F166" s="44"/>
      <c r="G166" s="45">
        <f t="shared" si="4"/>
        <v>0</v>
      </c>
      <c r="H166" s="46" t="s">
        <v>22</v>
      </c>
      <c r="I166" s="47">
        <v>60</v>
      </c>
      <c r="J166" s="47">
        <v>6</v>
      </c>
      <c r="K166" s="48">
        <v>0</v>
      </c>
      <c r="L166" s="36"/>
      <c r="M166" s="36" t="s">
        <v>99</v>
      </c>
      <c r="N166" s="36" t="s">
        <v>422</v>
      </c>
    </row>
    <row r="167">
      <c r="A167" s="51" t="s">
        <v>423</v>
      </c>
      <c r="B167" s="51" t="s">
        <v>424</v>
      </c>
      <c r="C167" s="42">
        <v>292.77999999999997</v>
      </c>
      <c r="D167" s="42">
        <f t="shared" si="5"/>
        <v>278.14099999999996</v>
      </c>
      <c r="E167" s="43">
        <v>53</v>
      </c>
      <c r="F167" s="44"/>
      <c r="G167" s="45">
        <f t="shared" si="4"/>
        <v>0</v>
      </c>
      <c r="H167" s="46" t="s">
        <v>22</v>
      </c>
      <c r="I167" s="47">
        <v>60</v>
      </c>
      <c r="J167" s="47">
        <v>6</v>
      </c>
      <c r="K167" s="48">
        <v>0</v>
      </c>
      <c r="L167" s="36"/>
      <c r="M167" s="36" t="s">
        <v>99</v>
      </c>
      <c r="N167" s="36" t="s">
        <v>425</v>
      </c>
    </row>
    <row r="168">
      <c r="A168" s="51" t="s">
        <v>426</v>
      </c>
      <c r="B168" s="51" t="s">
        <v>427</v>
      </c>
      <c r="C168" s="42">
        <v>323.13999999999999</v>
      </c>
      <c r="D168" s="42">
        <f t="shared" si="5"/>
        <v>306.98299999999995</v>
      </c>
      <c r="E168" s="43">
        <v>1658</v>
      </c>
      <c r="F168" s="44"/>
      <c r="G168" s="45">
        <f t="shared" si="4"/>
        <v>0</v>
      </c>
      <c r="H168" s="46" t="s">
        <v>22</v>
      </c>
      <c r="I168" s="47">
        <v>60</v>
      </c>
      <c r="J168" s="47">
        <v>6</v>
      </c>
      <c r="K168" s="48">
        <v>0</v>
      </c>
      <c r="L168" s="36"/>
      <c r="M168" s="36" t="s">
        <v>99</v>
      </c>
      <c r="N168" s="36" t="s">
        <v>428</v>
      </c>
    </row>
    <row r="169">
      <c r="A169" s="51" t="s">
        <v>429</v>
      </c>
      <c r="B169" s="51" t="s">
        <v>430</v>
      </c>
      <c r="C169" s="42">
        <v>323.13999999999999</v>
      </c>
      <c r="D169" s="42">
        <f t="shared" si="5"/>
        <v>306.98299999999995</v>
      </c>
      <c r="E169" s="43">
        <v>54</v>
      </c>
      <c r="F169" s="44"/>
      <c r="G169" s="45">
        <f t="shared" si="4"/>
        <v>0</v>
      </c>
      <c r="H169" s="46" t="s">
        <v>22</v>
      </c>
      <c r="I169" s="47">
        <v>60</v>
      </c>
      <c r="J169" s="47">
        <v>6</v>
      </c>
      <c r="K169" s="48">
        <v>0</v>
      </c>
      <c r="L169" s="36"/>
      <c r="M169" s="36" t="s">
        <v>99</v>
      </c>
      <c r="N169" s="36" t="s">
        <v>431</v>
      </c>
    </row>
    <row r="170">
      <c r="A170" s="51" t="s">
        <v>432</v>
      </c>
      <c r="B170" s="51" t="s">
        <v>433</v>
      </c>
      <c r="C170" s="42">
        <v>480.37</v>
      </c>
      <c r="D170" s="42">
        <f t="shared" si="5"/>
        <v>456.35149999999999</v>
      </c>
      <c r="E170" s="43">
        <v>111</v>
      </c>
      <c r="F170" s="44"/>
      <c r="G170" s="45">
        <f t="shared" si="4"/>
        <v>0</v>
      </c>
      <c r="H170" s="46" t="s">
        <v>22</v>
      </c>
      <c r="I170" s="47">
        <v>40</v>
      </c>
      <c r="J170" s="47">
        <v>4</v>
      </c>
      <c r="K170" s="48">
        <v>0</v>
      </c>
      <c r="L170" s="36"/>
      <c r="M170" s="36" t="s">
        <v>99</v>
      </c>
      <c r="N170" s="36" t="s">
        <v>434</v>
      </c>
    </row>
    <row r="171">
      <c r="A171" s="51" t="s">
        <v>435</v>
      </c>
      <c r="B171" s="51" t="s">
        <v>436</v>
      </c>
      <c r="C171" s="42">
        <v>492.70999999999998</v>
      </c>
      <c r="D171" s="42">
        <f t="shared" si="5"/>
        <v>468.07449999999994</v>
      </c>
      <c r="E171" s="43">
        <v>75</v>
      </c>
      <c r="F171" s="44"/>
      <c r="G171" s="45">
        <f t="shared" si="4"/>
        <v>0</v>
      </c>
      <c r="H171" s="46" t="s">
        <v>22</v>
      </c>
      <c r="I171" s="47">
        <v>40</v>
      </c>
      <c r="J171" s="47">
        <v>4</v>
      </c>
      <c r="K171" s="48">
        <v>0</v>
      </c>
      <c r="L171" s="36"/>
      <c r="M171" s="36" t="s">
        <v>99</v>
      </c>
      <c r="N171" s="36" t="s">
        <v>437</v>
      </c>
    </row>
    <row r="172">
      <c r="A172" s="51" t="s">
        <v>438</v>
      </c>
      <c r="B172" s="51" t="s">
        <v>439</v>
      </c>
      <c r="C172" s="42">
        <v>492.70999999999998</v>
      </c>
      <c r="D172" s="42">
        <f t="shared" si="5"/>
        <v>468.07449999999994</v>
      </c>
      <c r="E172" s="43">
        <v>14</v>
      </c>
      <c r="F172" s="44"/>
      <c r="G172" s="45">
        <f t="shared" si="4"/>
        <v>0</v>
      </c>
      <c r="H172" s="46" t="s">
        <v>22</v>
      </c>
      <c r="I172" s="47">
        <v>40</v>
      </c>
      <c r="J172" s="47">
        <v>4</v>
      </c>
      <c r="K172" s="48">
        <v>0</v>
      </c>
      <c r="L172" s="36"/>
      <c r="M172" s="36" t="s">
        <v>99</v>
      </c>
      <c r="N172" s="36" t="s">
        <v>440</v>
      </c>
    </row>
    <row r="173">
      <c r="A173" s="51" t="s">
        <v>441</v>
      </c>
      <c r="B173" s="51" t="s">
        <v>442</v>
      </c>
      <c r="C173" s="42">
        <v>492.70999999999998</v>
      </c>
      <c r="D173" s="42">
        <f t="shared" si="5"/>
        <v>468.07449999999994</v>
      </c>
      <c r="E173" s="43">
        <v>146</v>
      </c>
      <c r="F173" s="44"/>
      <c r="G173" s="45">
        <f t="shared" si="4"/>
        <v>0</v>
      </c>
      <c r="H173" s="46" t="s">
        <v>22</v>
      </c>
      <c r="I173" s="47">
        <v>40</v>
      </c>
      <c r="J173" s="47">
        <v>4</v>
      </c>
      <c r="K173" s="48">
        <v>0</v>
      </c>
      <c r="L173" s="36"/>
      <c r="M173" s="36" t="s">
        <v>99</v>
      </c>
      <c r="N173" s="36" t="s">
        <v>443</v>
      </c>
    </row>
    <row r="174">
      <c r="A174" s="51" t="s">
        <v>444</v>
      </c>
      <c r="B174" s="51" t="s">
        <v>445</v>
      </c>
      <c r="C174" s="42">
        <v>492.70999999999998</v>
      </c>
      <c r="D174" s="42">
        <f t="shared" si="5"/>
        <v>468.07449999999994</v>
      </c>
      <c r="E174" s="43">
        <v>27</v>
      </c>
      <c r="F174" s="44"/>
      <c r="G174" s="45">
        <f t="shared" ref="G174:G237" si="6">F174*D174</f>
        <v>0</v>
      </c>
      <c r="H174" s="46" t="s">
        <v>22</v>
      </c>
      <c r="I174" s="47">
        <v>40</v>
      </c>
      <c r="J174" s="47">
        <v>4</v>
      </c>
      <c r="K174" s="48">
        <v>0</v>
      </c>
      <c r="L174" s="36"/>
      <c r="M174" s="36" t="s">
        <v>99</v>
      </c>
      <c r="N174" s="36" t="s">
        <v>446</v>
      </c>
    </row>
    <row r="175">
      <c r="A175" s="51" t="s">
        <v>447</v>
      </c>
      <c r="B175" s="51" t="s">
        <v>448</v>
      </c>
      <c r="C175" s="42">
        <v>457.94999999999999</v>
      </c>
      <c r="D175" s="42">
        <f t="shared" si="5"/>
        <v>435.05249999999995</v>
      </c>
      <c r="E175" s="43">
        <v>21</v>
      </c>
      <c r="F175" s="44"/>
      <c r="G175" s="45">
        <f t="shared" si="6"/>
        <v>0</v>
      </c>
      <c r="H175" s="46" t="s">
        <v>22</v>
      </c>
      <c r="I175" s="47">
        <v>40</v>
      </c>
      <c r="J175" s="47">
        <v>4</v>
      </c>
      <c r="K175" s="48">
        <v>0</v>
      </c>
      <c r="L175" s="36"/>
      <c r="M175" s="36" t="s">
        <v>99</v>
      </c>
      <c r="N175" s="36" t="s">
        <v>449</v>
      </c>
    </row>
    <row r="176">
      <c r="A176" s="51" t="s">
        <v>450</v>
      </c>
      <c r="B176" s="51" t="s">
        <v>451</v>
      </c>
      <c r="C176" s="42">
        <v>457.94999999999999</v>
      </c>
      <c r="D176" s="42">
        <f t="shared" si="5"/>
        <v>435.05249999999995</v>
      </c>
      <c r="E176" s="43">
        <v>4</v>
      </c>
      <c r="F176" s="44"/>
      <c r="G176" s="45">
        <f t="shared" si="6"/>
        <v>0</v>
      </c>
      <c r="H176" s="46" t="s">
        <v>22</v>
      </c>
      <c r="I176" s="47">
        <v>40</v>
      </c>
      <c r="J176" s="47">
        <v>4</v>
      </c>
      <c r="K176" s="48">
        <v>0</v>
      </c>
      <c r="L176" s="36"/>
      <c r="M176" s="36" t="s">
        <v>99</v>
      </c>
      <c r="N176" s="36" t="s">
        <v>452</v>
      </c>
    </row>
    <row r="177">
      <c r="A177" s="51" t="s">
        <v>453</v>
      </c>
      <c r="B177" s="51" t="s">
        <v>454</v>
      </c>
      <c r="C177" s="42">
        <v>457.94999999999999</v>
      </c>
      <c r="D177" s="42">
        <f t="shared" si="5"/>
        <v>435.05249999999995</v>
      </c>
      <c r="E177" s="43">
        <v>9</v>
      </c>
      <c r="F177" s="44"/>
      <c r="G177" s="45">
        <f t="shared" si="6"/>
        <v>0</v>
      </c>
      <c r="H177" s="46" t="s">
        <v>22</v>
      </c>
      <c r="I177" s="47">
        <v>40</v>
      </c>
      <c r="J177" s="47">
        <v>4</v>
      </c>
      <c r="K177" s="48">
        <v>0</v>
      </c>
      <c r="L177" s="36"/>
      <c r="M177" s="36" t="s">
        <v>99</v>
      </c>
      <c r="N177" s="36" t="s">
        <v>455</v>
      </c>
    </row>
    <row r="178">
      <c r="A178" s="51" t="s">
        <v>456</v>
      </c>
      <c r="B178" s="51" t="s">
        <v>457</v>
      </c>
      <c r="C178" s="42">
        <v>457.94999999999999</v>
      </c>
      <c r="D178" s="42">
        <f t="shared" si="5"/>
        <v>435.05249999999995</v>
      </c>
      <c r="E178" s="43">
        <v>8</v>
      </c>
      <c r="F178" s="44"/>
      <c r="G178" s="45">
        <f t="shared" si="6"/>
        <v>0</v>
      </c>
      <c r="H178" s="46" t="s">
        <v>22</v>
      </c>
      <c r="I178" s="47">
        <v>40</v>
      </c>
      <c r="J178" s="47">
        <v>4</v>
      </c>
      <c r="K178" s="48">
        <v>0</v>
      </c>
      <c r="L178" s="36"/>
      <c r="M178" s="36" t="s">
        <v>99</v>
      </c>
      <c r="N178" s="36" t="s">
        <v>458</v>
      </c>
    </row>
    <row r="179">
      <c r="A179" s="51" t="s">
        <v>459</v>
      </c>
      <c r="B179" s="51" t="s">
        <v>460</v>
      </c>
      <c r="C179" s="42">
        <v>457.94999999999999</v>
      </c>
      <c r="D179" s="42">
        <f t="shared" si="5"/>
        <v>435.05249999999995</v>
      </c>
      <c r="E179" s="43">
        <v>3</v>
      </c>
      <c r="F179" s="44"/>
      <c r="G179" s="45">
        <f t="shared" si="6"/>
        <v>0</v>
      </c>
      <c r="H179" s="46" t="s">
        <v>22</v>
      </c>
      <c r="I179" s="47">
        <v>40</v>
      </c>
      <c r="J179" s="47">
        <v>4</v>
      </c>
      <c r="K179" s="48">
        <v>0</v>
      </c>
      <c r="L179" s="36"/>
      <c r="M179" s="36" t="s">
        <v>99</v>
      </c>
      <c r="N179" s="36" t="s">
        <v>461</v>
      </c>
    </row>
    <row r="180">
      <c r="A180" s="51" t="s">
        <v>462</v>
      </c>
      <c r="B180" s="51" t="s">
        <v>463</v>
      </c>
      <c r="C180" s="42">
        <v>464.25999999999999</v>
      </c>
      <c r="D180" s="42">
        <f t="shared" si="5"/>
        <v>441.04699999999997</v>
      </c>
      <c r="E180" s="43">
        <v>79</v>
      </c>
      <c r="F180" s="44"/>
      <c r="G180" s="45">
        <f t="shared" si="6"/>
        <v>0</v>
      </c>
      <c r="H180" s="46" t="s">
        <v>22</v>
      </c>
      <c r="I180" s="47">
        <v>40</v>
      </c>
      <c r="J180" s="47">
        <v>4</v>
      </c>
      <c r="K180" s="48">
        <v>0</v>
      </c>
      <c r="L180" s="36"/>
      <c r="M180" s="36" t="s">
        <v>99</v>
      </c>
      <c r="N180" s="36" t="s">
        <v>464</v>
      </c>
    </row>
    <row r="181">
      <c r="A181" s="51" t="s">
        <v>465</v>
      </c>
      <c r="B181" s="51" t="s">
        <v>466</v>
      </c>
      <c r="C181" s="42">
        <v>464.25999999999999</v>
      </c>
      <c r="D181" s="42">
        <f t="shared" si="5"/>
        <v>441.04699999999997</v>
      </c>
      <c r="E181" s="43"/>
      <c r="F181" s="44"/>
      <c r="G181" s="45">
        <f t="shared" si="6"/>
        <v>0</v>
      </c>
      <c r="H181" s="46" t="s">
        <v>22</v>
      </c>
      <c r="I181" s="47">
        <v>40</v>
      </c>
      <c r="J181" s="47">
        <v>4</v>
      </c>
      <c r="K181" s="48">
        <v>0</v>
      </c>
      <c r="L181" s="36"/>
      <c r="M181" s="36" t="s">
        <v>99</v>
      </c>
      <c r="N181" s="36" t="s">
        <v>467</v>
      </c>
    </row>
    <row r="182">
      <c r="A182" s="51" t="s">
        <v>468</v>
      </c>
      <c r="B182" s="51" t="s">
        <v>469</v>
      </c>
      <c r="C182" s="42">
        <v>464.25999999999999</v>
      </c>
      <c r="D182" s="42">
        <f t="shared" si="5"/>
        <v>441.04699999999997</v>
      </c>
      <c r="E182" s="43">
        <v>11</v>
      </c>
      <c r="F182" s="44"/>
      <c r="G182" s="45">
        <f t="shared" si="6"/>
        <v>0</v>
      </c>
      <c r="H182" s="46" t="s">
        <v>22</v>
      </c>
      <c r="I182" s="47">
        <v>40</v>
      </c>
      <c r="J182" s="47">
        <v>4</v>
      </c>
      <c r="K182" s="48">
        <v>0</v>
      </c>
      <c r="L182" s="36"/>
      <c r="M182" s="36" t="s">
        <v>99</v>
      </c>
      <c r="N182" s="36" t="s">
        <v>470</v>
      </c>
    </row>
    <row r="183">
      <c r="A183" s="51" t="s">
        <v>471</v>
      </c>
      <c r="B183" s="51" t="s">
        <v>472</v>
      </c>
      <c r="C183" s="42">
        <v>494.80000000000001</v>
      </c>
      <c r="D183" s="42">
        <f t="shared" si="5"/>
        <v>470.06</v>
      </c>
      <c r="E183" s="43">
        <v>2</v>
      </c>
      <c r="F183" s="44"/>
      <c r="G183" s="45">
        <f t="shared" si="6"/>
        <v>0</v>
      </c>
      <c r="H183" s="46" t="s">
        <v>22</v>
      </c>
      <c r="I183" s="47">
        <v>40</v>
      </c>
      <c r="J183" s="47">
        <v>4</v>
      </c>
      <c r="K183" s="48">
        <v>0</v>
      </c>
      <c r="L183" s="36"/>
      <c r="M183" s="36" t="s">
        <v>99</v>
      </c>
      <c r="N183" s="36" t="s">
        <v>473</v>
      </c>
    </row>
    <row r="184">
      <c r="A184" s="51" t="s">
        <v>474</v>
      </c>
      <c r="B184" s="51" t="s">
        <v>475</v>
      </c>
      <c r="C184" s="42">
        <v>482.54000000000002</v>
      </c>
      <c r="D184" s="42">
        <f t="shared" si="5"/>
        <v>458.41300000000001</v>
      </c>
      <c r="E184" s="43">
        <v>2</v>
      </c>
      <c r="F184" s="44"/>
      <c r="G184" s="45">
        <f t="shared" si="6"/>
        <v>0</v>
      </c>
      <c r="H184" s="46" t="s">
        <v>22</v>
      </c>
      <c r="I184" s="47">
        <v>40</v>
      </c>
      <c r="J184" s="47">
        <v>4</v>
      </c>
      <c r="K184" s="48">
        <v>0</v>
      </c>
      <c r="L184" s="36"/>
      <c r="M184" s="36" t="s">
        <v>99</v>
      </c>
      <c r="N184" s="36" t="s">
        <v>476</v>
      </c>
    </row>
    <row r="185" s="3" customFormat="1">
      <c r="A185" s="51" t="s">
        <v>477</v>
      </c>
      <c r="B185" s="51" t="s">
        <v>478</v>
      </c>
      <c r="C185" s="42">
        <v>607.24000000000001</v>
      </c>
      <c r="D185" s="42">
        <f t="shared" si="5"/>
        <v>576.87799999999993</v>
      </c>
      <c r="E185" s="43">
        <v>30</v>
      </c>
      <c r="F185" s="44"/>
      <c r="G185" s="45">
        <f t="shared" si="6"/>
        <v>0</v>
      </c>
      <c r="H185" s="46" t="s">
        <v>22</v>
      </c>
      <c r="I185" s="47">
        <v>30</v>
      </c>
      <c r="J185" s="47">
        <v>3</v>
      </c>
      <c r="K185" s="48">
        <v>0</v>
      </c>
      <c r="L185" s="36"/>
      <c r="M185" s="36" t="s">
        <v>99</v>
      </c>
      <c r="N185" s="36" t="s">
        <v>479</v>
      </c>
    </row>
    <row r="186" s="3" customFormat="1">
      <c r="A186" s="51" t="s">
        <v>480</v>
      </c>
      <c r="B186" s="51" t="s">
        <v>481</v>
      </c>
      <c r="C186" s="42">
        <v>607.24000000000001</v>
      </c>
      <c r="D186" s="42">
        <f t="shared" si="5"/>
        <v>576.87799999999993</v>
      </c>
      <c r="E186" s="43">
        <v>19</v>
      </c>
      <c r="F186" s="44"/>
      <c r="G186" s="45">
        <f t="shared" si="6"/>
        <v>0</v>
      </c>
      <c r="H186" s="46" t="s">
        <v>22</v>
      </c>
      <c r="I186" s="47">
        <v>30</v>
      </c>
      <c r="J186" s="47">
        <v>3</v>
      </c>
      <c r="K186" s="48">
        <v>0</v>
      </c>
      <c r="L186" s="36"/>
      <c r="M186" s="36" t="s">
        <v>99</v>
      </c>
      <c r="N186" s="36" t="s">
        <v>482</v>
      </c>
    </row>
    <row r="187" s="3" customFormat="1">
      <c r="A187" s="51" t="s">
        <v>483</v>
      </c>
      <c r="B187" s="51" t="s">
        <v>484</v>
      </c>
      <c r="C187" s="42">
        <v>607.24000000000001</v>
      </c>
      <c r="D187" s="42">
        <f t="shared" si="5"/>
        <v>576.87799999999993</v>
      </c>
      <c r="E187" s="43">
        <v>30</v>
      </c>
      <c r="F187" s="44"/>
      <c r="G187" s="45">
        <f t="shared" si="6"/>
        <v>0</v>
      </c>
      <c r="H187" s="46" t="s">
        <v>22</v>
      </c>
      <c r="I187" s="47">
        <v>30</v>
      </c>
      <c r="J187" s="47">
        <v>3</v>
      </c>
      <c r="K187" s="48">
        <v>0</v>
      </c>
      <c r="L187" s="36"/>
      <c r="M187" s="36" t="s">
        <v>99</v>
      </c>
      <c r="N187" s="36" t="s">
        <v>485</v>
      </c>
    </row>
    <row r="188" s="3" customFormat="1">
      <c r="A188" s="51" t="s">
        <v>486</v>
      </c>
      <c r="B188" s="51" t="s">
        <v>487</v>
      </c>
      <c r="C188" s="42">
        <v>619.02999999999997</v>
      </c>
      <c r="D188" s="42">
        <f t="shared" si="5"/>
        <v>588.07849999999996</v>
      </c>
      <c r="E188" s="43">
        <v>8</v>
      </c>
      <c r="F188" s="44"/>
      <c r="G188" s="45">
        <f t="shared" si="6"/>
        <v>0</v>
      </c>
      <c r="H188" s="46" t="s">
        <v>22</v>
      </c>
      <c r="I188" s="47">
        <v>30</v>
      </c>
      <c r="J188" s="47">
        <v>3</v>
      </c>
      <c r="K188" s="48">
        <v>0</v>
      </c>
      <c r="L188" s="36"/>
      <c r="M188" s="36" t="s">
        <v>99</v>
      </c>
      <c r="N188" s="36" t="s">
        <v>488</v>
      </c>
    </row>
    <row r="189" s="3" customFormat="1">
      <c r="A189" s="51" t="s">
        <v>489</v>
      </c>
      <c r="B189" s="51" t="s">
        <v>490</v>
      </c>
      <c r="C189" s="42">
        <v>612.66999999999996</v>
      </c>
      <c r="D189" s="42">
        <f t="shared" si="5"/>
        <v>582.03649999999993</v>
      </c>
      <c r="E189" s="43">
        <v>3</v>
      </c>
      <c r="F189" s="44"/>
      <c r="G189" s="45">
        <f t="shared" si="6"/>
        <v>0</v>
      </c>
      <c r="H189" s="46" t="s">
        <v>22</v>
      </c>
      <c r="I189" s="47">
        <v>30</v>
      </c>
      <c r="J189" s="47">
        <v>3</v>
      </c>
      <c r="K189" s="48">
        <v>0</v>
      </c>
      <c r="L189" s="36"/>
      <c r="M189" s="36" t="s">
        <v>99</v>
      </c>
      <c r="N189" s="36" t="s">
        <v>491</v>
      </c>
    </row>
    <row r="190" s="3" customFormat="1">
      <c r="A190" s="51" t="s">
        <v>492</v>
      </c>
      <c r="B190" s="51" t="s">
        <v>493</v>
      </c>
      <c r="C190" s="42">
        <v>612.66999999999996</v>
      </c>
      <c r="D190" s="42">
        <f t="shared" si="5"/>
        <v>582.03649999999993</v>
      </c>
      <c r="E190" s="43">
        <v>26</v>
      </c>
      <c r="F190" s="44"/>
      <c r="G190" s="45">
        <f t="shared" si="6"/>
        <v>0</v>
      </c>
      <c r="H190" s="46" t="s">
        <v>22</v>
      </c>
      <c r="I190" s="47">
        <v>30</v>
      </c>
      <c r="J190" s="47">
        <v>3</v>
      </c>
      <c r="K190" s="48">
        <v>0</v>
      </c>
      <c r="L190" s="36"/>
      <c r="M190" s="36" t="s">
        <v>99</v>
      </c>
      <c r="N190" s="36" t="s">
        <v>494</v>
      </c>
    </row>
    <row r="191" s="3" customFormat="1">
      <c r="A191" s="51" t="s">
        <v>495</v>
      </c>
      <c r="B191" s="51" t="s">
        <v>496</v>
      </c>
      <c r="C191" s="42">
        <v>618.07000000000005</v>
      </c>
      <c r="D191" s="42">
        <f t="shared" si="5"/>
        <v>587.16650000000004</v>
      </c>
      <c r="E191" s="43">
        <v>24</v>
      </c>
      <c r="F191" s="44"/>
      <c r="G191" s="45">
        <f t="shared" si="6"/>
        <v>0</v>
      </c>
      <c r="H191" s="46" t="s">
        <v>22</v>
      </c>
      <c r="I191" s="47">
        <v>30</v>
      </c>
      <c r="J191" s="47">
        <v>3</v>
      </c>
      <c r="K191" s="48">
        <v>0</v>
      </c>
      <c r="L191" s="36"/>
      <c r="M191" s="36" t="s">
        <v>99</v>
      </c>
      <c r="N191" s="36" t="s">
        <v>497</v>
      </c>
    </row>
    <row r="192">
      <c r="A192" s="51" t="s">
        <v>498</v>
      </c>
      <c r="B192" s="51" t="s">
        <v>499</v>
      </c>
      <c r="C192" s="42">
        <v>618.07000000000005</v>
      </c>
      <c r="D192" s="42">
        <f t="shared" si="5"/>
        <v>587.16650000000004</v>
      </c>
      <c r="E192" s="43">
        <v>28</v>
      </c>
      <c r="F192" s="44"/>
      <c r="G192" s="45">
        <f t="shared" si="6"/>
        <v>0</v>
      </c>
      <c r="H192" s="46" t="s">
        <v>22</v>
      </c>
      <c r="I192" s="47">
        <v>30</v>
      </c>
      <c r="J192" s="47">
        <v>3</v>
      </c>
      <c r="K192" s="48">
        <v>0</v>
      </c>
      <c r="L192" s="36"/>
      <c r="M192" s="36" t="s">
        <v>99</v>
      </c>
      <c r="N192" s="36" t="s">
        <v>500</v>
      </c>
    </row>
    <row r="193" ht="15.75">
      <c r="A193" s="39" t="s">
        <v>501</v>
      </c>
      <c r="B193" s="39"/>
      <c r="C193" s="42">
        <v>0</v>
      </c>
      <c r="D193" s="42"/>
      <c r="E193" s="43"/>
      <c r="F193" s="44"/>
      <c r="G193" s="40"/>
      <c r="H193" s="40"/>
      <c r="I193" s="40"/>
      <c r="J193" s="40"/>
      <c r="K193" s="40"/>
      <c r="L193" s="36"/>
      <c r="M193" s="36"/>
      <c r="N193" s="36"/>
    </row>
    <row r="194" ht="15.75">
      <c r="A194" s="49" t="s">
        <v>502</v>
      </c>
      <c r="B194" s="49"/>
      <c r="C194" s="42">
        <v>0</v>
      </c>
      <c r="D194" s="42"/>
      <c r="E194" s="43"/>
      <c r="F194" s="44"/>
      <c r="G194" s="50"/>
      <c r="H194" s="50"/>
      <c r="I194" s="50"/>
      <c r="J194" s="50"/>
      <c r="K194" s="50"/>
      <c r="L194" s="36"/>
      <c r="M194" s="36"/>
      <c r="N194" s="36"/>
    </row>
    <row r="195">
      <c r="A195" s="51" t="s">
        <v>503</v>
      </c>
      <c r="B195" s="51" t="s">
        <v>504</v>
      </c>
      <c r="C195" s="42">
        <v>182.78</v>
      </c>
      <c r="D195" s="42">
        <f t="shared" si="5"/>
        <v>173.64099999999999</v>
      </c>
      <c r="E195" s="43">
        <v>234</v>
      </c>
      <c r="F195" s="44"/>
      <c r="G195" s="45">
        <f t="shared" si="6"/>
        <v>0</v>
      </c>
      <c r="H195" s="46" t="s">
        <v>22</v>
      </c>
      <c r="I195" s="47">
        <v>120</v>
      </c>
      <c r="J195" s="47">
        <v>12</v>
      </c>
      <c r="K195" s="48">
        <v>0</v>
      </c>
      <c r="L195" s="36"/>
      <c r="M195" s="36" t="s">
        <v>99</v>
      </c>
      <c r="N195" s="36" t="s">
        <v>505</v>
      </c>
    </row>
    <row r="196">
      <c r="A196" s="51" t="s">
        <v>506</v>
      </c>
      <c r="B196" s="51" t="s">
        <v>507</v>
      </c>
      <c r="C196" s="42">
        <v>182.78</v>
      </c>
      <c r="D196" s="42">
        <f t="shared" si="5"/>
        <v>173.64099999999999</v>
      </c>
      <c r="E196" s="43">
        <v>7</v>
      </c>
      <c r="F196" s="44"/>
      <c r="G196" s="45">
        <f t="shared" si="6"/>
        <v>0</v>
      </c>
      <c r="H196" s="46" t="s">
        <v>22</v>
      </c>
      <c r="I196" s="47">
        <v>120</v>
      </c>
      <c r="J196" s="47">
        <v>12</v>
      </c>
      <c r="K196" s="48">
        <v>0</v>
      </c>
      <c r="L196" s="36"/>
      <c r="M196" s="36" t="s">
        <v>99</v>
      </c>
      <c r="N196" s="36" t="s">
        <v>508</v>
      </c>
    </row>
    <row r="197" s="3" customFormat="1">
      <c r="A197" s="51" t="s">
        <v>509</v>
      </c>
      <c r="B197" s="51" t="s">
        <v>510</v>
      </c>
      <c r="C197" s="42">
        <v>195.09999999999999</v>
      </c>
      <c r="D197" s="42">
        <f t="shared" si="5"/>
        <v>185.345</v>
      </c>
      <c r="E197" s="43">
        <v>60</v>
      </c>
      <c r="F197" s="44"/>
      <c r="G197" s="45">
        <v>0</v>
      </c>
      <c r="H197" s="46" t="s">
        <v>22</v>
      </c>
      <c r="I197" s="47">
        <v>120</v>
      </c>
      <c r="J197" s="47">
        <v>12</v>
      </c>
      <c r="K197" s="48">
        <v>0</v>
      </c>
      <c r="L197" s="36"/>
      <c r="M197" s="36" t="s">
        <v>99</v>
      </c>
      <c r="N197" s="36" t="s">
        <v>511</v>
      </c>
    </row>
    <row r="198">
      <c r="A198" s="51" t="s">
        <v>512</v>
      </c>
      <c r="B198" s="51" t="s">
        <v>513</v>
      </c>
      <c r="C198" s="42">
        <v>632.25999999999999</v>
      </c>
      <c r="D198" s="42">
        <f t="shared" ref="D198:D261" si="7">C198*((100-$D$5)/100)</f>
        <v>600.64699999999993</v>
      </c>
      <c r="E198" s="43"/>
      <c r="F198" s="44"/>
      <c r="G198" s="45">
        <f t="shared" si="6"/>
        <v>0</v>
      </c>
      <c r="H198" s="46" t="s">
        <v>22</v>
      </c>
      <c r="I198" s="47">
        <v>40</v>
      </c>
      <c r="J198" s="47">
        <v>4</v>
      </c>
      <c r="K198" s="48">
        <v>0</v>
      </c>
      <c r="L198" s="36"/>
      <c r="M198" s="36" t="s">
        <v>99</v>
      </c>
      <c r="N198" s="36" t="s">
        <v>514</v>
      </c>
    </row>
    <row r="199">
      <c r="A199" s="51" t="s">
        <v>515</v>
      </c>
      <c r="B199" s="51" t="s">
        <v>516</v>
      </c>
      <c r="C199" s="42">
        <v>632.25999999999999</v>
      </c>
      <c r="D199" s="42">
        <f t="shared" si="7"/>
        <v>600.64699999999993</v>
      </c>
      <c r="E199" s="43">
        <v>18</v>
      </c>
      <c r="F199" s="44"/>
      <c r="G199" s="45">
        <f t="shared" si="6"/>
        <v>0</v>
      </c>
      <c r="H199" s="46" t="s">
        <v>22</v>
      </c>
      <c r="I199" s="47">
        <v>40</v>
      </c>
      <c r="J199" s="47">
        <v>4</v>
      </c>
      <c r="K199" s="48">
        <v>0</v>
      </c>
      <c r="L199" s="36"/>
      <c r="M199" s="36" t="s">
        <v>99</v>
      </c>
      <c r="N199" s="36" t="s">
        <v>517</v>
      </c>
    </row>
    <row r="200">
      <c r="A200" s="51" t="s">
        <v>518</v>
      </c>
      <c r="B200" s="51" t="s">
        <v>519</v>
      </c>
      <c r="C200" s="42">
        <v>632.25999999999999</v>
      </c>
      <c r="D200" s="42">
        <f t="shared" si="7"/>
        <v>600.64699999999993</v>
      </c>
      <c r="E200" s="43">
        <v>307</v>
      </c>
      <c r="F200" s="44"/>
      <c r="G200" s="45">
        <f t="shared" si="6"/>
        <v>0</v>
      </c>
      <c r="H200" s="46" t="s">
        <v>22</v>
      </c>
      <c r="I200" s="47">
        <v>40</v>
      </c>
      <c r="J200" s="47">
        <v>4</v>
      </c>
      <c r="K200" s="48">
        <v>0</v>
      </c>
      <c r="L200" s="36"/>
      <c r="M200" s="36" t="s">
        <v>99</v>
      </c>
      <c r="N200" s="36" t="s">
        <v>520</v>
      </c>
    </row>
    <row r="201">
      <c r="A201" s="51" t="s">
        <v>521</v>
      </c>
      <c r="B201" s="51" t="s">
        <v>522</v>
      </c>
      <c r="C201" s="42">
        <v>625.45000000000005</v>
      </c>
      <c r="D201" s="42">
        <f t="shared" si="7"/>
        <v>594.17750000000001</v>
      </c>
      <c r="E201" s="43">
        <v>18</v>
      </c>
      <c r="F201" s="44"/>
      <c r="G201" s="45">
        <f t="shared" si="6"/>
        <v>0</v>
      </c>
      <c r="H201" s="46" t="s">
        <v>22</v>
      </c>
      <c r="I201" s="47">
        <v>40</v>
      </c>
      <c r="J201" s="47">
        <v>4</v>
      </c>
      <c r="K201" s="48">
        <v>0</v>
      </c>
      <c r="L201" s="36"/>
      <c r="M201" s="36" t="s">
        <v>99</v>
      </c>
      <c r="N201" s="36" t="s">
        <v>523</v>
      </c>
    </row>
    <row r="202">
      <c r="A202" s="51" t="s">
        <v>524</v>
      </c>
      <c r="B202" s="51" t="s">
        <v>525</v>
      </c>
      <c r="C202" s="42">
        <v>632.25999999999999</v>
      </c>
      <c r="D202" s="42">
        <f t="shared" si="7"/>
        <v>600.64699999999993</v>
      </c>
      <c r="E202" s="43">
        <v>207</v>
      </c>
      <c r="F202" s="44"/>
      <c r="G202" s="45">
        <f t="shared" si="6"/>
        <v>0</v>
      </c>
      <c r="H202" s="46" t="s">
        <v>22</v>
      </c>
      <c r="I202" s="47">
        <v>40</v>
      </c>
      <c r="J202" s="47">
        <v>4</v>
      </c>
      <c r="K202" s="48">
        <v>0</v>
      </c>
      <c r="L202" s="36"/>
      <c r="M202" s="36" t="s">
        <v>99</v>
      </c>
      <c r="N202" s="36" t="s">
        <v>526</v>
      </c>
    </row>
    <row r="203">
      <c r="A203" s="51" t="s">
        <v>527</v>
      </c>
      <c r="B203" s="51" t="s">
        <v>528</v>
      </c>
      <c r="C203" s="42">
        <v>639.67999999999995</v>
      </c>
      <c r="D203" s="42">
        <f t="shared" si="7"/>
        <v>607.69599999999991</v>
      </c>
      <c r="E203" s="43">
        <v>70</v>
      </c>
      <c r="F203" s="44"/>
      <c r="G203" s="45">
        <f t="shared" si="6"/>
        <v>0</v>
      </c>
      <c r="H203" s="46" t="s">
        <v>22</v>
      </c>
      <c r="I203" s="47">
        <v>40</v>
      </c>
      <c r="J203" s="47">
        <v>4</v>
      </c>
      <c r="K203" s="48">
        <v>0</v>
      </c>
      <c r="L203" s="36"/>
      <c r="M203" s="36" t="s">
        <v>99</v>
      </c>
      <c r="N203" s="36" t="s">
        <v>529</v>
      </c>
    </row>
    <row r="204">
      <c r="A204" s="51" t="s">
        <v>530</v>
      </c>
      <c r="B204" s="51" t="s">
        <v>531</v>
      </c>
      <c r="C204" s="42">
        <v>631.20000000000005</v>
      </c>
      <c r="D204" s="42">
        <f t="shared" si="7"/>
        <v>599.63999999999999</v>
      </c>
      <c r="E204" s="43">
        <v>58</v>
      </c>
      <c r="F204" s="44"/>
      <c r="G204" s="45">
        <f t="shared" si="6"/>
        <v>0</v>
      </c>
      <c r="H204" s="46" t="s">
        <v>22</v>
      </c>
      <c r="I204" s="47">
        <v>40</v>
      </c>
      <c r="J204" s="47">
        <v>4</v>
      </c>
      <c r="K204" s="48">
        <v>0</v>
      </c>
      <c r="L204" s="36"/>
      <c r="M204" s="36" t="s">
        <v>99</v>
      </c>
      <c r="N204" s="36" t="s">
        <v>532</v>
      </c>
    </row>
    <row r="205" s="3" customFormat="1">
      <c r="A205" s="51" t="s">
        <v>533</v>
      </c>
      <c r="B205" s="51" t="s">
        <v>534</v>
      </c>
      <c r="C205" s="42">
        <v>639.22000000000003</v>
      </c>
      <c r="D205" s="42">
        <f t="shared" si="7"/>
        <v>607.25900000000001</v>
      </c>
      <c r="E205" s="43">
        <v>13</v>
      </c>
      <c r="F205" s="44"/>
      <c r="G205" s="45">
        <f t="shared" si="6"/>
        <v>0</v>
      </c>
      <c r="H205" s="46" t="s">
        <v>22</v>
      </c>
      <c r="I205" s="47">
        <v>40</v>
      </c>
      <c r="J205" s="47">
        <v>4</v>
      </c>
      <c r="K205" s="48">
        <v>0</v>
      </c>
      <c r="L205" s="36"/>
      <c r="M205" s="36" t="s">
        <v>99</v>
      </c>
      <c r="N205" s="36" t="s">
        <v>535</v>
      </c>
    </row>
    <row r="206" s="3" customFormat="1">
      <c r="A206" s="51" t="s">
        <v>536</v>
      </c>
      <c r="B206" s="51" t="s">
        <v>537</v>
      </c>
      <c r="C206" s="42">
        <v>639.22000000000003</v>
      </c>
      <c r="D206" s="42">
        <f t="shared" si="7"/>
        <v>607.25900000000001</v>
      </c>
      <c r="E206" s="43">
        <v>14</v>
      </c>
      <c r="F206" s="44"/>
      <c r="G206" s="45">
        <f t="shared" si="6"/>
        <v>0</v>
      </c>
      <c r="H206" s="46" t="s">
        <v>22</v>
      </c>
      <c r="I206" s="47">
        <v>40</v>
      </c>
      <c r="J206" s="47">
        <v>4</v>
      </c>
      <c r="K206" s="48">
        <v>0</v>
      </c>
      <c r="L206" s="36"/>
      <c r="M206" s="36" t="s">
        <v>99</v>
      </c>
      <c r="N206" s="36" t="s">
        <v>538</v>
      </c>
    </row>
    <row r="207" ht="15.75">
      <c r="A207" s="49" t="s">
        <v>539</v>
      </c>
      <c r="B207" s="49"/>
      <c r="C207" s="42">
        <v>0</v>
      </c>
      <c r="D207" s="42"/>
      <c r="E207" s="43"/>
      <c r="F207" s="44"/>
      <c r="G207" s="50"/>
      <c r="H207" s="50"/>
      <c r="I207" s="50"/>
      <c r="J207" s="50"/>
      <c r="K207" s="50"/>
      <c r="L207" s="36"/>
      <c r="M207" s="36"/>
      <c r="N207" s="36"/>
    </row>
    <row r="208">
      <c r="A208" s="51" t="s">
        <v>540</v>
      </c>
      <c r="B208" s="51" t="s">
        <v>541</v>
      </c>
      <c r="C208" s="42">
        <v>233.88</v>
      </c>
      <c r="D208" s="42">
        <f t="shared" si="7"/>
        <v>222.18599999999998</v>
      </c>
      <c r="E208" s="43">
        <v>251</v>
      </c>
      <c r="F208" s="44"/>
      <c r="G208" s="45">
        <f t="shared" si="6"/>
        <v>0</v>
      </c>
      <c r="H208" s="46" t="s">
        <v>22</v>
      </c>
      <c r="I208" s="47">
        <v>120</v>
      </c>
      <c r="J208" s="47">
        <v>12</v>
      </c>
      <c r="K208" s="48">
        <v>0</v>
      </c>
      <c r="L208" s="36"/>
      <c r="M208" s="36" t="s">
        <v>99</v>
      </c>
      <c r="N208" s="36" t="s">
        <v>542</v>
      </c>
    </row>
    <row r="209">
      <c r="A209" s="51" t="s">
        <v>543</v>
      </c>
      <c r="B209" s="51" t="s">
        <v>544</v>
      </c>
      <c r="C209" s="42">
        <v>233.88</v>
      </c>
      <c r="D209" s="42">
        <f t="shared" si="7"/>
        <v>222.18599999999998</v>
      </c>
      <c r="E209" s="43">
        <v>141</v>
      </c>
      <c r="F209" s="44"/>
      <c r="G209" s="45">
        <f t="shared" si="6"/>
        <v>0</v>
      </c>
      <c r="H209" s="46" t="s">
        <v>22</v>
      </c>
      <c r="I209" s="47">
        <v>120</v>
      </c>
      <c r="J209" s="47">
        <v>12</v>
      </c>
      <c r="K209" s="48">
        <v>0</v>
      </c>
      <c r="L209" s="36"/>
      <c r="M209" s="36" t="s">
        <v>99</v>
      </c>
      <c r="N209" s="36" t="s">
        <v>545</v>
      </c>
    </row>
    <row r="210">
      <c r="A210" s="51" t="s">
        <v>546</v>
      </c>
      <c r="B210" s="51" t="s">
        <v>547</v>
      </c>
      <c r="C210" s="42">
        <v>233.88</v>
      </c>
      <c r="D210" s="42">
        <f t="shared" si="7"/>
        <v>222.18599999999998</v>
      </c>
      <c r="E210" s="43">
        <v>6</v>
      </c>
      <c r="F210" s="44"/>
      <c r="G210" s="45">
        <f t="shared" si="6"/>
        <v>0</v>
      </c>
      <c r="H210" s="46" t="s">
        <v>22</v>
      </c>
      <c r="I210" s="47">
        <v>120</v>
      </c>
      <c r="J210" s="47">
        <v>12</v>
      </c>
      <c r="K210" s="48">
        <v>0</v>
      </c>
      <c r="L210" s="36"/>
      <c r="M210" s="36" t="s">
        <v>99</v>
      </c>
      <c r="N210" s="36" t="s">
        <v>548</v>
      </c>
    </row>
    <row r="211">
      <c r="A211" s="51" t="s">
        <v>549</v>
      </c>
      <c r="B211" s="51" t="s">
        <v>550</v>
      </c>
      <c r="C211" s="42">
        <v>229.56999999999999</v>
      </c>
      <c r="D211" s="42">
        <f t="shared" si="7"/>
        <v>218.0915</v>
      </c>
      <c r="E211" s="43">
        <v>0</v>
      </c>
      <c r="F211" s="44"/>
      <c r="G211" s="45">
        <f t="shared" si="6"/>
        <v>0</v>
      </c>
      <c r="H211" s="46" t="s">
        <v>22</v>
      </c>
      <c r="I211" s="47">
        <v>120</v>
      </c>
      <c r="J211" s="47">
        <v>12</v>
      </c>
      <c r="K211" s="48">
        <v>0</v>
      </c>
      <c r="L211" s="36"/>
      <c r="M211" s="36" t="s">
        <v>99</v>
      </c>
      <c r="N211" s="36" t="s">
        <v>551</v>
      </c>
    </row>
    <row r="212">
      <c r="A212" s="51" t="s">
        <v>552</v>
      </c>
      <c r="B212" s="51" t="s">
        <v>553</v>
      </c>
      <c r="C212" s="42">
        <v>240.83000000000001</v>
      </c>
      <c r="D212" s="42">
        <f t="shared" si="7"/>
        <v>228.7885</v>
      </c>
      <c r="E212" s="43">
        <v>1</v>
      </c>
      <c r="F212" s="44"/>
      <c r="G212" s="45">
        <f t="shared" si="6"/>
        <v>0</v>
      </c>
      <c r="H212" s="46" t="s">
        <v>22</v>
      </c>
      <c r="I212" s="47">
        <v>120</v>
      </c>
      <c r="J212" s="47">
        <v>12</v>
      </c>
      <c r="K212" s="48">
        <v>0</v>
      </c>
      <c r="L212" s="36"/>
      <c r="M212" s="36" t="s">
        <v>99</v>
      </c>
      <c r="N212" s="36" t="s">
        <v>554</v>
      </c>
    </row>
    <row r="213">
      <c r="A213" s="51" t="s">
        <v>555</v>
      </c>
      <c r="B213" s="51" t="s">
        <v>556</v>
      </c>
      <c r="C213" s="42">
        <v>218.93000000000001</v>
      </c>
      <c r="D213" s="42">
        <f t="shared" si="7"/>
        <v>207.98349999999999</v>
      </c>
      <c r="E213" s="43">
        <v>3</v>
      </c>
      <c r="F213" s="44"/>
      <c r="G213" s="45">
        <f t="shared" si="6"/>
        <v>0</v>
      </c>
      <c r="H213" s="46" t="s">
        <v>22</v>
      </c>
      <c r="I213" s="47">
        <v>120</v>
      </c>
      <c r="J213" s="47">
        <v>12</v>
      </c>
      <c r="K213" s="48">
        <v>0</v>
      </c>
      <c r="L213" s="36"/>
      <c r="M213" s="36" t="s">
        <v>99</v>
      </c>
      <c r="N213" s="36" t="s">
        <v>557</v>
      </c>
    </row>
    <row r="214">
      <c r="A214" s="51" t="s">
        <v>558</v>
      </c>
      <c r="B214" s="51" t="s">
        <v>559</v>
      </c>
      <c r="C214" s="42">
        <v>245.11000000000001</v>
      </c>
      <c r="D214" s="42">
        <f t="shared" si="7"/>
        <v>232.8545</v>
      </c>
      <c r="E214" s="43">
        <v>471</v>
      </c>
      <c r="F214" s="44"/>
      <c r="G214" s="45">
        <f t="shared" si="6"/>
        <v>0</v>
      </c>
      <c r="H214" s="46" t="s">
        <v>22</v>
      </c>
      <c r="I214" s="47">
        <v>120</v>
      </c>
      <c r="J214" s="47">
        <v>12</v>
      </c>
      <c r="K214" s="48">
        <v>0</v>
      </c>
      <c r="L214" s="36"/>
      <c r="M214" s="36" t="s">
        <v>99</v>
      </c>
      <c r="N214" s="36" t="s">
        <v>560</v>
      </c>
    </row>
    <row r="215">
      <c r="A215" s="51" t="s">
        <v>561</v>
      </c>
      <c r="B215" s="51" t="s">
        <v>562</v>
      </c>
      <c r="C215" s="42">
        <v>245.11000000000001</v>
      </c>
      <c r="D215" s="42">
        <f t="shared" si="7"/>
        <v>232.8545</v>
      </c>
      <c r="E215" s="43">
        <v>0</v>
      </c>
      <c r="F215" s="44"/>
      <c r="G215" s="45">
        <f t="shared" si="6"/>
        <v>0</v>
      </c>
      <c r="H215" s="46" t="s">
        <v>22</v>
      </c>
      <c r="I215" s="47">
        <v>120</v>
      </c>
      <c r="J215" s="47">
        <v>12</v>
      </c>
      <c r="K215" s="48">
        <v>0</v>
      </c>
      <c r="L215" s="36"/>
      <c r="M215" s="36" t="s">
        <v>99</v>
      </c>
      <c r="N215" s="36" t="s">
        <v>563</v>
      </c>
    </row>
    <row r="216">
      <c r="A216" s="51" t="s">
        <v>564</v>
      </c>
      <c r="B216" s="51" t="s">
        <v>565</v>
      </c>
      <c r="C216" s="42">
        <v>440.75999999999999</v>
      </c>
      <c r="D216" s="42">
        <f t="shared" si="7"/>
        <v>418.72199999999998</v>
      </c>
      <c r="E216" s="43">
        <v>47</v>
      </c>
      <c r="F216" s="44"/>
      <c r="G216" s="45">
        <f t="shared" si="6"/>
        <v>0</v>
      </c>
      <c r="H216" s="46" t="s">
        <v>22</v>
      </c>
      <c r="I216" s="47">
        <v>60</v>
      </c>
      <c r="J216" s="47">
        <v>6</v>
      </c>
      <c r="K216" s="48">
        <v>0</v>
      </c>
      <c r="L216" s="36"/>
      <c r="M216" s="36" t="s">
        <v>99</v>
      </c>
      <c r="N216" s="36" t="s">
        <v>566</v>
      </c>
    </row>
    <row r="217">
      <c r="A217" s="51" t="s">
        <v>567</v>
      </c>
      <c r="B217" s="51" t="s">
        <v>568</v>
      </c>
      <c r="C217" s="42">
        <v>462.68000000000001</v>
      </c>
      <c r="D217" s="42">
        <f t="shared" si="7"/>
        <v>439.54599999999999</v>
      </c>
      <c r="E217" s="43">
        <v>85</v>
      </c>
      <c r="F217" s="44"/>
      <c r="G217" s="45">
        <f t="shared" si="6"/>
        <v>0</v>
      </c>
      <c r="H217" s="46" t="s">
        <v>22</v>
      </c>
      <c r="I217" s="47">
        <v>60</v>
      </c>
      <c r="J217" s="47">
        <v>6</v>
      </c>
      <c r="K217" s="48">
        <v>0</v>
      </c>
      <c r="L217" s="36"/>
      <c r="M217" s="36" t="s">
        <v>99</v>
      </c>
      <c r="N217" s="36" t="s">
        <v>569</v>
      </c>
    </row>
    <row r="218">
      <c r="A218" s="51" t="s">
        <v>570</v>
      </c>
      <c r="B218" s="51" t="s">
        <v>571</v>
      </c>
      <c r="C218" s="42">
        <v>462.68000000000001</v>
      </c>
      <c r="D218" s="42">
        <f t="shared" si="7"/>
        <v>439.54599999999999</v>
      </c>
      <c r="E218" s="43">
        <v>24</v>
      </c>
      <c r="F218" s="44"/>
      <c r="G218" s="45">
        <f t="shared" si="6"/>
        <v>0</v>
      </c>
      <c r="H218" s="46" t="s">
        <v>22</v>
      </c>
      <c r="I218" s="47">
        <v>60</v>
      </c>
      <c r="J218" s="47">
        <v>6</v>
      </c>
      <c r="K218" s="48">
        <v>0</v>
      </c>
      <c r="L218" s="36"/>
      <c r="M218" s="36" t="s">
        <v>99</v>
      </c>
      <c r="N218" s="36" t="s">
        <v>572</v>
      </c>
    </row>
    <row r="219">
      <c r="A219" s="51" t="s">
        <v>573</v>
      </c>
      <c r="B219" s="51" t="s">
        <v>574</v>
      </c>
      <c r="C219" s="42">
        <v>440.75999999999999</v>
      </c>
      <c r="D219" s="42">
        <f t="shared" si="7"/>
        <v>418.72199999999998</v>
      </c>
      <c r="E219" s="43">
        <v>4</v>
      </c>
      <c r="F219" s="44"/>
      <c r="G219" s="45">
        <f t="shared" si="6"/>
        <v>0</v>
      </c>
      <c r="H219" s="46" t="s">
        <v>22</v>
      </c>
      <c r="I219" s="47">
        <v>60</v>
      </c>
      <c r="J219" s="47">
        <v>6</v>
      </c>
      <c r="K219" s="48">
        <v>0</v>
      </c>
      <c r="L219" s="36"/>
      <c r="M219" s="36" t="s">
        <v>99</v>
      </c>
      <c r="N219" s="36" t="s">
        <v>575</v>
      </c>
    </row>
    <row r="220">
      <c r="A220" s="51" t="s">
        <v>576</v>
      </c>
      <c r="B220" s="51" t="s">
        <v>577</v>
      </c>
      <c r="C220" s="42">
        <v>480.69999999999999</v>
      </c>
      <c r="D220" s="42">
        <f t="shared" si="7"/>
        <v>456.66499999999996</v>
      </c>
      <c r="E220" s="43">
        <v>3</v>
      </c>
      <c r="F220" s="44"/>
      <c r="G220" s="45">
        <f t="shared" si="6"/>
        <v>0</v>
      </c>
      <c r="H220" s="46" t="s">
        <v>22</v>
      </c>
      <c r="I220" s="47">
        <v>60</v>
      </c>
      <c r="J220" s="47">
        <v>6</v>
      </c>
      <c r="K220" s="48">
        <v>0</v>
      </c>
      <c r="L220" s="36"/>
      <c r="M220" s="36" t="s">
        <v>99</v>
      </c>
      <c r="N220" s="36" t="s">
        <v>578</v>
      </c>
    </row>
    <row r="221">
      <c r="A221" s="51" t="s">
        <v>579</v>
      </c>
      <c r="B221" s="51" t="s">
        <v>580</v>
      </c>
      <c r="C221" s="42">
        <v>480.69999999999999</v>
      </c>
      <c r="D221" s="42">
        <f t="shared" si="7"/>
        <v>456.66499999999996</v>
      </c>
      <c r="E221" s="43">
        <v>3</v>
      </c>
      <c r="F221" s="44"/>
      <c r="G221" s="45">
        <f t="shared" si="6"/>
        <v>0</v>
      </c>
      <c r="H221" s="46" t="s">
        <v>22</v>
      </c>
      <c r="I221" s="47">
        <v>60</v>
      </c>
      <c r="J221" s="47">
        <v>6</v>
      </c>
      <c r="K221" s="48">
        <v>0</v>
      </c>
      <c r="L221" s="36"/>
      <c r="M221" s="36" t="s">
        <v>99</v>
      </c>
      <c r="N221" s="36" t="s">
        <v>581</v>
      </c>
    </row>
    <row r="222">
      <c r="A222" s="51" t="s">
        <v>582</v>
      </c>
      <c r="B222" s="51" t="s">
        <v>583</v>
      </c>
      <c r="C222" s="42">
        <v>480.94</v>
      </c>
      <c r="D222" s="42">
        <f t="shared" si="7"/>
        <v>456.89299999999997</v>
      </c>
      <c r="E222" s="43">
        <v>1</v>
      </c>
      <c r="F222" s="44"/>
      <c r="G222" s="45">
        <f t="shared" si="6"/>
        <v>0</v>
      </c>
      <c r="H222" s="46" t="s">
        <v>22</v>
      </c>
      <c r="I222" s="47">
        <v>60</v>
      </c>
      <c r="J222" s="47">
        <v>6</v>
      </c>
      <c r="K222" s="48">
        <v>0</v>
      </c>
      <c r="L222" s="36"/>
      <c r="M222" s="36" t="s">
        <v>99</v>
      </c>
      <c r="N222" s="36" t="s">
        <v>584</v>
      </c>
    </row>
    <row r="223">
      <c r="A223" s="51" t="s">
        <v>585</v>
      </c>
      <c r="B223" s="51" t="s">
        <v>586</v>
      </c>
      <c r="C223" s="42">
        <v>539.38</v>
      </c>
      <c r="D223" s="42">
        <f t="shared" si="7"/>
        <v>512.41099999999994</v>
      </c>
      <c r="E223" s="43">
        <v>1</v>
      </c>
      <c r="F223" s="44"/>
      <c r="G223" s="45">
        <f t="shared" si="6"/>
        <v>0</v>
      </c>
      <c r="H223" s="46" t="s">
        <v>22</v>
      </c>
      <c r="I223" s="47">
        <v>60</v>
      </c>
      <c r="J223" s="47">
        <v>6</v>
      </c>
      <c r="K223" s="48">
        <v>0</v>
      </c>
      <c r="L223" s="36"/>
      <c r="M223" s="36" t="s">
        <v>99</v>
      </c>
      <c r="N223" s="36" t="s">
        <v>587</v>
      </c>
    </row>
    <row r="224">
      <c r="A224" s="51" t="s">
        <v>588</v>
      </c>
      <c r="B224" s="51" t="s">
        <v>589</v>
      </c>
      <c r="C224" s="42">
        <v>511.37</v>
      </c>
      <c r="D224" s="42">
        <f t="shared" si="7"/>
        <v>485.80149999999998</v>
      </c>
      <c r="E224" s="43">
        <v>1</v>
      </c>
      <c r="F224" s="44"/>
      <c r="G224" s="45">
        <f t="shared" si="6"/>
        <v>0</v>
      </c>
      <c r="H224" s="46" t="s">
        <v>22</v>
      </c>
      <c r="I224" s="47">
        <v>60</v>
      </c>
      <c r="J224" s="47">
        <v>6</v>
      </c>
      <c r="K224" s="48">
        <v>0</v>
      </c>
      <c r="L224" s="36"/>
      <c r="M224" s="36" t="s">
        <v>99</v>
      </c>
      <c r="N224" s="36" t="s">
        <v>590</v>
      </c>
    </row>
    <row r="225">
      <c r="A225" s="51" t="s">
        <v>591</v>
      </c>
      <c r="B225" s="51" t="s">
        <v>592</v>
      </c>
      <c r="C225" s="42">
        <v>823.45000000000005</v>
      </c>
      <c r="D225" s="42">
        <f t="shared" si="7"/>
        <v>782.27750000000003</v>
      </c>
      <c r="E225" s="43">
        <v>33</v>
      </c>
      <c r="F225" s="44"/>
      <c r="G225" s="45">
        <f t="shared" si="6"/>
        <v>0</v>
      </c>
      <c r="H225" s="46" t="s">
        <v>22</v>
      </c>
      <c r="I225" s="47">
        <v>40</v>
      </c>
      <c r="J225" s="47">
        <v>4</v>
      </c>
      <c r="K225" s="48">
        <v>0</v>
      </c>
      <c r="L225" s="36"/>
      <c r="M225" s="36" t="s">
        <v>99</v>
      </c>
      <c r="N225" s="36" t="s">
        <v>593</v>
      </c>
    </row>
    <row r="226">
      <c r="A226" s="51" t="s">
        <v>594</v>
      </c>
      <c r="B226" s="51" t="s">
        <v>595</v>
      </c>
      <c r="C226" s="42">
        <v>823.45000000000005</v>
      </c>
      <c r="D226" s="42">
        <f t="shared" si="7"/>
        <v>782.27750000000003</v>
      </c>
      <c r="E226" s="43">
        <v>264</v>
      </c>
      <c r="F226" s="44"/>
      <c r="G226" s="45">
        <f t="shared" si="6"/>
        <v>0</v>
      </c>
      <c r="H226" s="46" t="s">
        <v>22</v>
      </c>
      <c r="I226" s="47">
        <v>40</v>
      </c>
      <c r="J226" s="47">
        <v>4</v>
      </c>
      <c r="K226" s="48">
        <v>0</v>
      </c>
      <c r="L226" s="36"/>
      <c r="M226" s="36" t="s">
        <v>99</v>
      </c>
      <c r="N226" s="36" t="s">
        <v>596</v>
      </c>
    </row>
    <row r="227">
      <c r="A227" s="51" t="s">
        <v>597</v>
      </c>
      <c r="B227" s="51" t="s">
        <v>598</v>
      </c>
      <c r="C227" s="42">
        <v>823.45000000000005</v>
      </c>
      <c r="D227" s="42">
        <f t="shared" si="7"/>
        <v>782.27750000000003</v>
      </c>
      <c r="E227" s="43">
        <v>74</v>
      </c>
      <c r="F227" s="44"/>
      <c r="G227" s="45">
        <f t="shared" si="6"/>
        <v>0</v>
      </c>
      <c r="H227" s="46" t="s">
        <v>22</v>
      </c>
      <c r="I227" s="47">
        <v>40</v>
      </c>
      <c r="J227" s="47">
        <v>4</v>
      </c>
      <c r="K227" s="48">
        <v>0</v>
      </c>
      <c r="L227" s="36"/>
      <c r="M227" s="36" t="s">
        <v>99</v>
      </c>
      <c r="N227" s="36" t="s">
        <v>599</v>
      </c>
    </row>
    <row r="228">
      <c r="A228" s="51" t="s">
        <v>600</v>
      </c>
      <c r="B228" s="51" t="s">
        <v>601</v>
      </c>
      <c r="C228" s="42">
        <v>785.33000000000004</v>
      </c>
      <c r="D228" s="42">
        <f t="shared" si="7"/>
        <v>746.06349999999998</v>
      </c>
      <c r="E228" s="43">
        <v>20</v>
      </c>
      <c r="F228" s="44"/>
      <c r="G228" s="45">
        <f t="shared" si="6"/>
        <v>0</v>
      </c>
      <c r="H228" s="46" t="s">
        <v>22</v>
      </c>
      <c r="I228" s="47">
        <v>40</v>
      </c>
      <c r="J228" s="47">
        <v>4</v>
      </c>
      <c r="K228" s="48">
        <v>0</v>
      </c>
      <c r="L228" s="36"/>
      <c r="M228" s="36" t="s">
        <v>99</v>
      </c>
      <c r="N228" s="36" t="s">
        <v>602</v>
      </c>
    </row>
    <row r="229">
      <c r="A229" s="51" t="s">
        <v>603</v>
      </c>
      <c r="B229" s="51" t="s">
        <v>604</v>
      </c>
      <c r="C229" s="42">
        <v>785.33000000000004</v>
      </c>
      <c r="D229" s="42">
        <f t="shared" si="7"/>
        <v>746.06349999999998</v>
      </c>
      <c r="E229" s="43">
        <v>31</v>
      </c>
      <c r="F229" s="44"/>
      <c r="G229" s="45">
        <f t="shared" si="6"/>
        <v>0</v>
      </c>
      <c r="H229" s="46" t="s">
        <v>22</v>
      </c>
      <c r="I229" s="47">
        <v>40</v>
      </c>
      <c r="J229" s="47">
        <v>4</v>
      </c>
      <c r="K229" s="48">
        <v>0</v>
      </c>
      <c r="L229" s="36"/>
      <c r="M229" s="36" t="s">
        <v>99</v>
      </c>
      <c r="N229" s="36" t="s">
        <v>605</v>
      </c>
    </row>
    <row r="230">
      <c r="A230" s="51" t="s">
        <v>606</v>
      </c>
      <c r="B230" s="51" t="s">
        <v>607</v>
      </c>
      <c r="C230" s="42">
        <v>800.90999999999997</v>
      </c>
      <c r="D230" s="42">
        <f t="shared" si="7"/>
        <v>760.86449999999991</v>
      </c>
      <c r="E230" s="43">
        <v>11</v>
      </c>
      <c r="F230" s="44"/>
      <c r="G230" s="45">
        <f t="shared" si="6"/>
        <v>0</v>
      </c>
      <c r="H230" s="46" t="s">
        <v>22</v>
      </c>
      <c r="I230" s="47">
        <v>40</v>
      </c>
      <c r="J230" s="47">
        <v>4</v>
      </c>
      <c r="K230" s="48">
        <v>0</v>
      </c>
      <c r="L230" s="36"/>
      <c r="M230" s="36" t="s">
        <v>99</v>
      </c>
      <c r="N230" s="36" t="s">
        <v>608</v>
      </c>
    </row>
    <row r="231">
      <c r="A231" s="51" t="s">
        <v>609</v>
      </c>
      <c r="B231" s="51" t="s">
        <v>610</v>
      </c>
      <c r="C231" s="42">
        <v>762.09000000000003</v>
      </c>
      <c r="D231" s="42">
        <f t="shared" si="7"/>
        <v>723.9855</v>
      </c>
      <c r="E231" s="43">
        <v>32</v>
      </c>
      <c r="F231" s="44"/>
      <c r="G231" s="45">
        <f t="shared" si="6"/>
        <v>0</v>
      </c>
      <c r="H231" s="46" t="s">
        <v>22</v>
      </c>
      <c r="I231" s="47">
        <v>40</v>
      </c>
      <c r="J231" s="47">
        <v>4</v>
      </c>
      <c r="K231" s="48">
        <v>0</v>
      </c>
      <c r="L231" s="36"/>
      <c r="M231" s="36" t="s">
        <v>99</v>
      </c>
      <c r="N231" s="36" t="s">
        <v>611</v>
      </c>
    </row>
    <row r="232">
      <c r="A232" s="51" t="s">
        <v>612</v>
      </c>
      <c r="B232" s="51" t="s">
        <v>613</v>
      </c>
      <c r="C232" s="42">
        <v>800.90999999999997</v>
      </c>
      <c r="D232" s="42">
        <f t="shared" si="7"/>
        <v>760.86449999999991</v>
      </c>
      <c r="E232" s="43">
        <v>7</v>
      </c>
      <c r="F232" s="44"/>
      <c r="G232" s="45">
        <f t="shared" si="6"/>
        <v>0</v>
      </c>
      <c r="H232" s="46" t="s">
        <v>22</v>
      </c>
      <c r="I232" s="47">
        <v>40</v>
      </c>
      <c r="J232" s="47">
        <v>4</v>
      </c>
      <c r="K232" s="48">
        <v>0</v>
      </c>
      <c r="L232" s="36"/>
      <c r="M232" s="36" t="s">
        <v>99</v>
      </c>
      <c r="N232" s="36" t="s">
        <v>614</v>
      </c>
    </row>
    <row r="233">
      <c r="A233" s="51" t="s">
        <v>615</v>
      </c>
      <c r="B233" s="51" t="s">
        <v>616</v>
      </c>
      <c r="C233" s="42">
        <v>762.09000000000003</v>
      </c>
      <c r="D233" s="42">
        <f t="shared" si="7"/>
        <v>723.9855</v>
      </c>
      <c r="E233" s="43">
        <v>31</v>
      </c>
      <c r="F233" s="44"/>
      <c r="G233" s="45">
        <f t="shared" si="6"/>
        <v>0</v>
      </c>
      <c r="H233" s="46" t="s">
        <v>22</v>
      </c>
      <c r="I233" s="47">
        <v>40</v>
      </c>
      <c r="J233" s="47">
        <v>4</v>
      </c>
      <c r="K233" s="48">
        <v>0</v>
      </c>
      <c r="L233" s="36"/>
      <c r="M233" s="36" t="s">
        <v>99</v>
      </c>
      <c r="N233" s="36" t="s">
        <v>617</v>
      </c>
    </row>
    <row r="234">
      <c r="A234" s="51" t="s">
        <v>618</v>
      </c>
      <c r="B234" s="51" t="s">
        <v>619</v>
      </c>
      <c r="C234" s="42">
        <v>838.53999999999996</v>
      </c>
      <c r="D234" s="42">
        <f t="shared" si="7"/>
        <v>796.61299999999994</v>
      </c>
      <c r="E234" s="43">
        <v>0</v>
      </c>
      <c r="F234" s="44"/>
      <c r="G234" s="45">
        <f t="shared" si="6"/>
        <v>0</v>
      </c>
      <c r="H234" s="46" t="s">
        <v>22</v>
      </c>
      <c r="I234" s="47">
        <v>40</v>
      </c>
      <c r="J234" s="47">
        <v>4</v>
      </c>
      <c r="K234" s="48">
        <v>0</v>
      </c>
      <c r="L234" s="36"/>
      <c r="M234" s="36" t="s">
        <v>99</v>
      </c>
      <c r="N234" s="36" t="s">
        <v>620</v>
      </c>
    </row>
    <row r="235">
      <c r="A235" s="51" t="s">
        <v>621</v>
      </c>
      <c r="B235" s="51" t="s">
        <v>622</v>
      </c>
      <c r="C235" s="42">
        <v>838.53999999999996</v>
      </c>
      <c r="D235" s="42">
        <f t="shared" si="7"/>
        <v>796.61299999999994</v>
      </c>
      <c r="E235" s="43">
        <v>0</v>
      </c>
      <c r="F235" s="44"/>
      <c r="G235" s="45">
        <f t="shared" si="6"/>
        <v>0</v>
      </c>
      <c r="H235" s="46" t="s">
        <v>22</v>
      </c>
      <c r="I235" s="47">
        <v>40</v>
      </c>
      <c r="J235" s="47">
        <v>4</v>
      </c>
      <c r="K235" s="48">
        <v>0</v>
      </c>
      <c r="L235" s="36"/>
      <c r="M235" s="36" t="s">
        <v>99</v>
      </c>
      <c r="N235" s="36" t="s">
        <v>623</v>
      </c>
    </row>
    <row r="236">
      <c r="A236" s="51" t="s">
        <v>624</v>
      </c>
      <c r="B236" s="51" t="s">
        <v>625</v>
      </c>
      <c r="C236" s="42">
        <v>871.36000000000001</v>
      </c>
      <c r="D236" s="42">
        <f t="shared" si="7"/>
        <v>827.79200000000003</v>
      </c>
      <c r="E236" s="43">
        <v>0</v>
      </c>
      <c r="F236" s="44"/>
      <c r="G236" s="45">
        <f t="shared" si="6"/>
        <v>0</v>
      </c>
      <c r="H236" s="46" t="s">
        <v>22</v>
      </c>
      <c r="I236" s="47">
        <v>40</v>
      </c>
      <c r="J236" s="47">
        <v>4</v>
      </c>
      <c r="K236" s="48">
        <v>0</v>
      </c>
      <c r="L236" s="36"/>
      <c r="M236" s="36" t="s">
        <v>99</v>
      </c>
      <c r="N236" s="36" t="s">
        <v>626</v>
      </c>
    </row>
    <row r="237">
      <c r="A237" s="51" t="s">
        <v>627</v>
      </c>
      <c r="B237" s="51" t="s">
        <v>628</v>
      </c>
      <c r="C237" s="42">
        <v>871.36000000000001</v>
      </c>
      <c r="D237" s="42">
        <f t="shared" si="7"/>
        <v>827.79200000000003</v>
      </c>
      <c r="E237" s="43">
        <v>0</v>
      </c>
      <c r="F237" s="44"/>
      <c r="G237" s="45">
        <f t="shared" si="6"/>
        <v>0</v>
      </c>
      <c r="H237" s="46" t="s">
        <v>22</v>
      </c>
      <c r="I237" s="47">
        <v>40</v>
      </c>
      <c r="J237" s="47">
        <v>4</v>
      </c>
      <c r="K237" s="48">
        <v>0</v>
      </c>
      <c r="L237" s="36"/>
      <c r="M237" s="36" t="s">
        <v>99</v>
      </c>
      <c r="N237" s="36" t="s">
        <v>629</v>
      </c>
    </row>
    <row r="238">
      <c r="A238" s="51" t="s">
        <v>630</v>
      </c>
      <c r="B238" s="51" t="s">
        <v>631</v>
      </c>
      <c r="C238" s="42">
        <v>894.90999999999997</v>
      </c>
      <c r="D238" s="42">
        <f t="shared" si="7"/>
        <v>850.16449999999998</v>
      </c>
      <c r="E238" s="43">
        <v>0</v>
      </c>
      <c r="F238" s="44"/>
      <c r="G238" s="45">
        <f t="shared" ref="G238:G301" si="8">F238*D238</f>
        <v>0</v>
      </c>
      <c r="H238" s="46" t="s">
        <v>22</v>
      </c>
      <c r="I238" s="47">
        <v>40</v>
      </c>
      <c r="J238" s="47">
        <v>4</v>
      </c>
      <c r="K238" s="48">
        <v>0</v>
      </c>
      <c r="L238" s="36"/>
      <c r="M238" s="36" t="s">
        <v>99</v>
      </c>
      <c r="N238" s="36" t="s">
        <v>632</v>
      </c>
    </row>
    <row r="239" s="3" customFormat="1">
      <c r="A239" s="51" t="s">
        <v>633</v>
      </c>
      <c r="B239" s="51" t="s">
        <v>634</v>
      </c>
      <c r="C239" s="42">
        <v>747.46000000000004</v>
      </c>
      <c r="D239" s="42">
        <f t="shared" si="7"/>
        <v>710.08699999999999</v>
      </c>
      <c r="E239" s="43">
        <v>7</v>
      </c>
      <c r="F239" s="44"/>
      <c r="G239" s="45">
        <f t="shared" si="8"/>
        <v>0</v>
      </c>
      <c r="H239" s="46" t="s">
        <v>22</v>
      </c>
      <c r="I239" s="47">
        <v>30</v>
      </c>
      <c r="J239" s="47">
        <v>3</v>
      </c>
      <c r="K239" s="48">
        <v>0</v>
      </c>
      <c r="L239" s="36"/>
      <c r="M239" s="36" t="s">
        <v>99</v>
      </c>
      <c r="N239" s="36" t="s">
        <v>635</v>
      </c>
    </row>
    <row r="240" s="3" customFormat="1">
      <c r="A240" s="51" t="s">
        <v>636</v>
      </c>
      <c r="B240" s="51" t="s">
        <v>637</v>
      </c>
      <c r="C240" s="42">
        <v>694.82000000000005</v>
      </c>
      <c r="D240" s="42">
        <f t="shared" si="7"/>
        <v>660.07900000000006</v>
      </c>
      <c r="E240" s="43">
        <v>52</v>
      </c>
      <c r="F240" s="44"/>
      <c r="G240" s="45">
        <f t="shared" si="8"/>
        <v>0</v>
      </c>
      <c r="H240" s="46" t="s">
        <v>22</v>
      </c>
      <c r="I240" s="47">
        <v>30</v>
      </c>
      <c r="J240" s="47">
        <v>3</v>
      </c>
      <c r="K240" s="48">
        <v>0</v>
      </c>
      <c r="L240" s="36"/>
      <c r="M240" s="36" t="s">
        <v>99</v>
      </c>
      <c r="N240" s="36" t="s">
        <v>638</v>
      </c>
    </row>
    <row r="241" s="3" customFormat="1">
      <c r="A241" s="51" t="s">
        <v>639</v>
      </c>
      <c r="B241" s="51" t="s">
        <v>640</v>
      </c>
      <c r="C241" s="42">
        <v>694.82000000000005</v>
      </c>
      <c r="D241" s="42">
        <f t="shared" si="7"/>
        <v>660.07900000000006</v>
      </c>
      <c r="E241" s="43">
        <v>81</v>
      </c>
      <c r="F241" s="44"/>
      <c r="G241" s="45">
        <f t="shared" si="8"/>
        <v>0</v>
      </c>
      <c r="H241" s="46" t="s">
        <v>22</v>
      </c>
      <c r="I241" s="47">
        <v>30</v>
      </c>
      <c r="J241" s="47">
        <v>3</v>
      </c>
      <c r="K241" s="48">
        <v>0</v>
      </c>
      <c r="L241" s="36"/>
      <c r="M241" s="36" t="s">
        <v>99</v>
      </c>
      <c r="N241" s="36" t="s">
        <v>641</v>
      </c>
    </row>
    <row r="242" s="3" customFormat="1">
      <c r="A242" s="51" t="s">
        <v>642</v>
      </c>
      <c r="B242" s="51" t="s">
        <v>643</v>
      </c>
      <c r="C242" s="42">
        <v>696.92999999999995</v>
      </c>
      <c r="D242" s="42">
        <f t="shared" si="7"/>
        <v>662.08349999999996</v>
      </c>
      <c r="E242" s="43">
        <v>0</v>
      </c>
      <c r="F242" s="44"/>
      <c r="G242" s="45">
        <f t="shared" si="8"/>
        <v>0</v>
      </c>
      <c r="H242" s="46" t="s">
        <v>22</v>
      </c>
      <c r="I242" s="47">
        <v>30</v>
      </c>
      <c r="J242" s="47">
        <v>3</v>
      </c>
      <c r="K242" s="48">
        <v>0</v>
      </c>
      <c r="L242" s="36"/>
      <c r="M242" s="36" t="s">
        <v>99</v>
      </c>
      <c r="N242" s="36" t="s">
        <v>644</v>
      </c>
    </row>
    <row r="243" s="3" customFormat="1">
      <c r="A243" s="51" t="s">
        <v>645</v>
      </c>
      <c r="B243" s="51" t="s">
        <v>646</v>
      </c>
      <c r="C243" s="42">
        <v>721.14999999999998</v>
      </c>
      <c r="D243" s="42">
        <f t="shared" si="7"/>
        <v>685.09249999999997</v>
      </c>
      <c r="E243" s="43">
        <v>67</v>
      </c>
      <c r="F243" s="44"/>
      <c r="G243" s="45">
        <f t="shared" si="8"/>
        <v>0</v>
      </c>
      <c r="H243" s="46" t="s">
        <v>22</v>
      </c>
      <c r="I243" s="47">
        <v>30</v>
      </c>
      <c r="J243" s="47">
        <v>3</v>
      </c>
      <c r="K243" s="48">
        <v>0</v>
      </c>
      <c r="L243" s="36"/>
      <c r="M243" s="36" t="s">
        <v>99</v>
      </c>
      <c r="N243" s="36" t="s">
        <v>647</v>
      </c>
    </row>
    <row r="244">
      <c r="A244" s="51" t="s">
        <v>648</v>
      </c>
      <c r="B244" s="51" t="s">
        <v>649</v>
      </c>
      <c r="C244" s="42">
        <v>721.14999999999998</v>
      </c>
      <c r="D244" s="42">
        <f t="shared" si="7"/>
        <v>685.09249999999997</v>
      </c>
      <c r="E244" s="43">
        <v>93</v>
      </c>
      <c r="F244" s="44"/>
      <c r="G244" s="45">
        <f t="shared" si="8"/>
        <v>0</v>
      </c>
      <c r="H244" s="46" t="s">
        <v>22</v>
      </c>
      <c r="I244" s="47">
        <v>30</v>
      </c>
      <c r="J244" s="47">
        <v>3</v>
      </c>
      <c r="K244" s="48">
        <v>0</v>
      </c>
      <c r="L244" s="36"/>
      <c r="M244" s="36" t="s">
        <v>99</v>
      </c>
      <c r="N244" s="36" t="s">
        <v>650</v>
      </c>
    </row>
    <row r="245" ht="15.75">
      <c r="A245" s="49" t="s">
        <v>651</v>
      </c>
      <c r="B245" s="49"/>
      <c r="C245" s="42">
        <v>0</v>
      </c>
      <c r="D245" s="42"/>
      <c r="E245" s="43"/>
      <c r="F245" s="44"/>
      <c r="G245" s="50"/>
      <c r="H245" s="50"/>
      <c r="I245" s="47"/>
      <c r="J245" s="47"/>
      <c r="K245" s="48"/>
      <c r="L245" s="36"/>
      <c r="M245" s="36"/>
      <c r="N245" s="36"/>
    </row>
    <row r="246">
      <c r="A246" s="51" t="s">
        <v>652</v>
      </c>
      <c r="B246" s="51" t="s">
        <v>653</v>
      </c>
      <c r="C246" s="42">
        <v>705.34000000000003</v>
      </c>
      <c r="D246" s="42">
        <f t="shared" si="7"/>
        <v>670.07299999999998</v>
      </c>
      <c r="E246" s="43">
        <v>55</v>
      </c>
      <c r="F246" s="44"/>
      <c r="G246" s="45">
        <f t="shared" si="8"/>
        <v>0</v>
      </c>
      <c r="H246" s="46" t="s">
        <v>22</v>
      </c>
      <c r="I246" s="47">
        <v>40</v>
      </c>
      <c r="J246" s="47">
        <v>4</v>
      </c>
      <c r="K246" s="48">
        <v>0</v>
      </c>
      <c r="L246" s="36"/>
      <c r="M246" s="36" t="s">
        <v>99</v>
      </c>
      <c r="N246" s="36" t="s">
        <v>654</v>
      </c>
    </row>
    <row r="247" s="3" customFormat="1">
      <c r="A247" s="51" t="s">
        <v>655</v>
      </c>
      <c r="B247" s="51" t="s">
        <v>656</v>
      </c>
      <c r="C247" s="42">
        <v>705.34000000000003</v>
      </c>
      <c r="D247" s="42">
        <f t="shared" si="7"/>
        <v>670.07299999999998</v>
      </c>
      <c r="E247" s="43">
        <v>31</v>
      </c>
      <c r="F247" s="44"/>
      <c r="G247" s="45">
        <f t="shared" si="8"/>
        <v>0</v>
      </c>
      <c r="H247" s="46" t="s">
        <v>22</v>
      </c>
      <c r="I247" s="47">
        <v>40</v>
      </c>
      <c r="J247" s="47">
        <v>4</v>
      </c>
      <c r="K247" s="48">
        <v>0</v>
      </c>
      <c r="L247" s="36"/>
      <c r="M247" s="36" t="s">
        <v>99</v>
      </c>
      <c r="N247" s="36" t="s">
        <v>657</v>
      </c>
    </row>
    <row r="248">
      <c r="A248" s="51" t="s">
        <v>658</v>
      </c>
      <c r="B248" s="51" t="s">
        <v>659</v>
      </c>
      <c r="C248" s="42">
        <v>703.25999999999999</v>
      </c>
      <c r="D248" s="42">
        <f t="shared" si="7"/>
        <v>668.09699999999998</v>
      </c>
      <c r="E248" s="43">
        <v>22</v>
      </c>
      <c r="F248" s="44"/>
      <c r="G248" s="45">
        <f t="shared" si="8"/>
        <v>0</v>
      </c>
      <c r="H248" s="46" t="s">
        <v>22</v>
      </c>
      <c r="I248" s="47">
        <v>40</v>
      </c>
      <c r="J248" s="47">
        <v>4</v>
      </c>
      <c r="K248" s="48">
        <v>0</v>
      </c>
      <c r="L248" s="36"/>
      <c r="M248" s="36" t="s">
        <v>99</v>
      </c>
      <c r="N248" s="36" t="s">
        <v>660</v>
      </c>
    </row>
    <row r="249" s="3" customFormat="1">
      <c r="A249" s="51" t="s">
        <v>661</v>
      </c>
      <c r="B249" s="51" t="s">
        <v>662</v>
      </c>
      <c r="C249" s="42">
        <v>703.25999999999999</v>
      </c>
      <c r="D249" s="42">
        <f t="shared" si="7"/>
        <v>668.09699999999998</v>
      </c>
      <c r="E249" s="43">
        <v>60</v>
      </c>
      <c r="F249" s="44"/>
      <c r="G249" s="45">
        <f t="shared" si="8"/>
        <v>0</v>
      </c>
      <c r="H249" s="46" t="s">
        <v>22</v>
      </c>
      <c r="I249" s="47">
        <v>40</v>
      </c>
      <c r="J249" s="47">
        <v>4</v>
      </c>
      <c r="K249" s="48">
        <v>0</v>
      </c>
      <c r="L249" s="36"/>
      <c r="M249" s="36" t="s">
        <v>99</v>
      </c>
      <c r="N249" s="36" t="s">
        <v>663</v>
      </c>
    </row>
    <row r="250">
      <c r="A250" s="51" t="s">
        <v>664</v>
      </c>
      <c r="B250" s="51" t="s">
        <v>665</v>
      </c>
      <c r="C250" s="42">
        <v>703.25999999999999</v>
      </c>
      <c r="D250" s="42">
        <f t="shared" si="7"/>
        <v>668.09699999999998</v>
      </c>
      <c r="E250" s="43">
        <v>24</v>
      </c>
      <c r="F250" s="44"/>
      <c r="G250" s="45">
        <f t="shared" si="8"/>
        <v>0</v>
      </c>
      <c r="H250" s="46" t="s">
        <v>22</v>
      </c>
      <c r="I250" s="47">
        <v>40</v>
      </c>
      <c r="J250" s="47">
        <v>4</v>
      </c>
      <c r="K250" s="48">
        <v>0</v>
      </c>
      <c r="L250" s="36"/>
      <c r="M250" s="36" t="s">
        <v>99</v>
      </c>
      <c r="N250" s="36" t="s">
        <v>666</v>
      </c>
    </row>
    <row r="251">
      <c r="A251" s="51" t="s">
        <v>667</v>
      </c>
      <c r="B251" s="51" t="s">
        <v>668</v>
      </c>
      <c r="C251" s="42">
        <v>703.25999999999999</v>
      </c>
      <c r="D251" s="42">
        <f t="shared" si="7"/>
        <v>668.09699999999998</v>
      </c>
      <c r="E251" s="43">
        <v>8</v>
      </c>
      <c r="F251" s="44"/>
      <c r="G251" s="45">
        <f t="shared" si="8"/>
        <v>0</v>
      </c>
      <c r="H251" s="46" t="s">
        <v>22</v>
      </c>
      <c r="I251" s="47">
        <v>40</v>
      </c>
      <c r="J251" s="47">
        <v>4</v>
      </c>
      <c r="K251" s="48">
        <v>0</v>
      </c>
      <c r="L251" s="36"/>
      <c r="M251" s="36" t="s">
        <v>99</v>
      </c>
      <c r="N251" s="36" t="s">
        <v>669</v>
      </c>
    </row>
    <row r="252">
      <c r="A252" s="51" t="s">
        <v>670</v>
      </c>
      <c r="B252" s="51" t="s">
        <v>671</v>
      </c>
      <c r="C252" s="42">
        <v>703.25999999999999</v>
      </c>
      <c r="D252" s="42">
        <f t="shared" si="7"/>
        <v>668.09699999999998</v>
      </c>
      <c r="E252" s="43">
        <v>13</v>
      </c>
      <c r="F252" s="44"/>
      <c r="G252" s="45">
        <f t="shared" si="8"/>
        <v>0</v>
      </c>
      <c r="H252" s="46" t="s">
        <v>22</v>
      </c>
      <c r="I252" s="47">
        <v>40</v>
      </c>
      <c r="J252" s="47">
        <v>4</v>
      </c>
      <c r="K252" s="48">
        <v>0</v>
      </c>
      <c r="L252" s="36"/>
      <c r="M252" s="36" t="s">
        <v>99</v>
      </c>
      <c r="N252" s="36" t="s">
        <v>672</v>
      </c>
    </row>
    <row r="253">
      <c r="A253" s="51" t="s">
        <v>673</v>
      </c>
      <c r="B253" s="51" t="s">
        <v>674</v>
      </c>
      <c r="C253" s="42">
        <v>703.25999999999999</v>
      </c>
      <c r="D253" s="42">
        <f t="shared" si="7"/>
        <v>668.09699999999998</v>
      </c>
      <c r="E253" s="43">
        <v>175</v>
      </c>
      <c r="F253" s="44"/>
      <c r="G253" s="45">
        <f t="shared" si="8"/>
        <v>0</v>
      </c>
      <c r="H253" s="46" t="s">
        <v>22</v>
      </c>
      <c r="I253" s="47">
        <v>40</v>
      </c>
      <c r="J253" s="47">
        <v>4</v>
      </c>
      <c r="K253" s="48">
        <v>0</v>
      </c>
      <c r="L253" s="36"/>
      <c r="M253" s="36" t="s">
        <v>99</v>
      </c>
      <c r="N253" s="36" t="s">
        <v>675</v>
      </c>
    </row>
    <row r="254">
      <c r="A254" s="51" t="s">
        <v>676</v>
      </c>
      <c r="B254" s="51" t="s">
        <v>677</v>
      </c>
      <c r="C254" s="42">
        <v>703.25999999999999</v>
      </c>
      <c r="D254" s="42">
        <f t="shared" si="7"/>
        <v>668.09699999999998</v>
      </c>
      <c r="E254" s="43">
        <v>74</v>
      </c>
      <c r="F254" s="44"/>
      <c r="G254" s="45">
        <f t="shared" si="8"/>
        <v>0</v>
      </c>
      <c r="H254" s="46" t="s">
        <v>22</v>
      </c>
      <c r="I254" s="47">
        <v>40</v>
      </c>
      <c r="J254" s="47">
        <v>4</v>
      </c>
      <c r="K254" s="48">
        <v>0</v>
      </c>
      <c r="L254" s="36"/>
      <c r="M254" s="36" t="s">
        <v>99</v>
      </c>
      <c r="N254" s="36" t="s">
        <v>678</v>
      </c>
    </row>
    <row r="255">
      <c r="A255" s="51" t="s">
        <v>679</v>
      </c>
      <c r="B255" s="51" t="s">
        <v>680</v>
      </c>
      <c r="C255" s="42">
        <v>706.39999999999998</v>
      </c>
      <c r="D255" s="42">
        <f t="shared" si="7"/>
        <v>671.07999999999993</v>
      </c>
      <c r="E255" s="43">
        <v>0</v>
      </c>
      <c r="F255" s="44"/>
      <c r="G255" s="45">
        <f t="shared" si="8"/>
        <v>0</v>
      </c>
      <c r="H255" s="46" t="s">
        <v>22</v>
      </c>
      <c r="I255" s="47">
        <v>40</v>
      </c>
      <c r="J255" s="47">
        <v>4</v>
      </c>
      <c r="K255" s="48">
        <v>0</v>
      </c>
      <c r="L255" s="36"/>
      <c r="M255" s="36" t="s">
        <v>99</v>
      </c>
      <c r="N255" s="36" t="s">
        <v>681</v>
      </c>
    </row>
    <row r="256">
      <c r="A256" s="51" t="s">
        <v>682</v>
      </c>
      <c r="B256" s="51" t="s">
        <v>683</v>
      </c>
      <c r="C256" s="42">
        <v>706.39999999999998</v>
      </c>
      <c r="D256" s="42">
        <f t="shared" si="7"/>
        <v>671.07999999999993</v>
      </c>
      <c r="E256" s="43">
        <v>26</v>
      </c>
      <c r="F256" s="44"/>
      <c r="G256" s="45">
        <f t="shared" si="8"/>
        <v>0</v>
      </c>
      <c r="H256" s="46" t="s">
        <v>22</v>
      </c>
      <c r="I256" s="47">
        <v>40</v>
      </c>
      <c r="J256" s="47">
        <v>4</v>
      </c>
      <c r="K256" s="48">
        <v>0</v>
      </c>
      <c r="L256" s="36"/>
      <c r="M256" s="36" t="s">
        <v>99</v>
      </c>
      <c r="N256" s="36" t="s">
        <v>684</v>
      </c>
    </row>
    <row r="257">
      <c r="A257" s="51" t="s">
        <v>685</v>
      </c>
      <c r="B257" s="51" t="s">
        <v>686</v>
      </c>
      <c r="C257" s="42">
        <v>712.71000000000004</v>
      </c>
      <c r="D257" s="42">
        <f t="shared" si="7"/>
        <v>677.07450000000006</v>
      </c>
      <c r="E257" s="43">
        <v>0</v>
      </c>
      <c r="F257" s="44"/>
      <c r="G257" s="45">
        <f t="shared" si="8"/>
        <v>0</v>
      </c>
      <c r="H257" s="46" t="s">
        <v>22</v>
      </c>
      <c r="I257" s="47">
        <v>40</v>
      </c>
      <c r="J257" s="47">
        <v>4</v>
      </c>
      <c r="K257" s="48">
        <v>0</v>
      </c>
      <c r="L257" s="36"/>
      <c r="M257" s="36" t="s">
        <v>99</v>
      </c>
      <c r="N257" s="36" t="s">
        <v>687</v>
      </c>
    </row>
    <row r="258">
      <c r="A258" s="51" t="s">
        <v>688</v>
      </c>
      <c r="B258" s="51" t="s">
        <v>689</v>
      </c>
      <c r="C258" s="42">
        <v>712.71000000000004</v>
      </c>
      <c r="D258" s="42">
        <f t="shared" si="7"/>
        <v>677.07450000000006</v>
      </c>
      <c r="E258" s="43">
        <v>3</v>
      </c>
      <c r="F258" s="44"/>
      <c r="G258" s="45">
        <f t="shared" si="8"/>
        <v>0</v>
      </c>
      <c r="H258" s="46" t="s">
        <v>22</v>
      </c>
      <c r="I258" s="47">
        <v>40</v>
      </c>
      <c r="J258" s="47">
        <v>4</v>
      </c>
      <c r="K258" s="48">
        <v>0</v>
      </c>
      <c r="L258" s="36"/>
      <c r="M258" s="36" t="s">
        <v>99</v>
      </c>
      <c r="N258" s="36" t="s">
        <v>690</v>
      </c>
    </row>
    <row r="259" ht="15.75">
      <c r="A259" s="39" t="s">
        <v>691</v>
      </c>
      <c r="B259" s="39"/>
      <c r="C259" s="42"/>
      <c r="D259" s="42"/>
      <c r="E259" s="43"/>
      <c r="F259" s="44"/>
      <c r="G259" s="40"/>
      <c r="H259" s="40"/>
      <c r="I259" s="40"/>
      <c r="J259" s="40"/>
      <c r="K259" s="40"/>
      <c r="L259" s="36"/>
      <c r="M259" s="36"/>
      <c r="N259" s="36"/>
    </row>
    <row r="260" ht="15.75">
      <c r="A260" s="49" t="s">
        <v>692</v>
      </c>
      <c r="B260" s="49"/>
      <c r="C260" s="42">
        <v>0</v>
      </c>
      <c r="D260" s="42"/>
      <c r="E260" s="43"/>
      <c r="F260" s="44"/>
      <c r="G260" s="50"/>
      <c r="H260" s="50"/>
      <c r="I260" s="50"/>
      <c r="J260" s="50"/>
      <c r="K260" s="50"/>
      <c r="L260" s="36"/>
      <c r="M260" s="36"/>
      <c r="N260" s="36"/>
    </row>
    <row r="261" s="3" customFormat="1">
      <c r="A261" s="51" t="s">
        <v>693</v>
      </c>
      <c r="B261" s="51" t="s">
        <v>694</v>
      </c>
      <c r="C261" s="42">
        <v>327.01999999999998</v>
      </c>
      <c r="D261" s="42">
        <f t="shared" si="7"/>
        <v>310.66899999999998</v>
      </c>
      <c r="E261" s="43">
        <v>36</v>
      </c>
      <c r="F261" s="44"/>
      <c r="G261" s="45">
        <f t="shared" si="8"/>
        <v>0</v>
      </c>
      <c r="H261" s="46" t="s">
        <v>22</v>
      </c>
      <c r="I261" s="47">
        <v>108</v>
      </c>
      <c r="J261" s="47">
        <v>12</v>
      </c>
      <c r="K261" s="48">
        <v>0</v>
      </c>
      <c r="L261" s="36"/>
      <c r="M261" s="36" t="s">
        <v>99</v>
      </c>
      <c r="N261" s="36" t="s">
        <v>695</v>
      </c>
    </row>
    <row r="262" s="3" customFormat="1">
      <c r="A262" s="51" t="s">
        <v>696</v>
      </c>
      <c r="B262" s="51" t="s">
        <v>697</v>
      </c>
      <c r="C262" s="42">
        <v>328.86000000000001</v>
      </c>
      <c r="D262" s="42">
        <f t="shared" ref="D262:D325" si="9">C262*((100-$D$5)/100)</f>
        <v>312.41699999999997</v>
      </c>
      <c r="E262" s="43">
        <v>69</v>
      </c>
      <c r="F262" s="44"/>
      <c r="G262" s="45">
        <f t="shared" si="8"/>
        <v>0</v>
      </c>
      <c r="H262" s="46" t="s">
        <v>22</v>
      </c>
      <c r="I262" s="47">
        <v>108</v>
      </c>
      <c r="J262" s="47">
        <v>12</v>
      </c>
      <c r="K262" s="48">
        <v>0</v>
      </c>
      <c r="L262" s="36"/>
      <c r="M262" s="36" t="s">
        <v>99</v>
      </c>
      <c r="N262" s="36" t="s">
        <v>698</v>
      </c>
    </row>
    <row r="263" s="3" customFormat="1">
      <c r="A263" s="51" t="s">
        <v>699</v>
      </c>
      <c r="B263" s="51" t="s">
        <v>700</v>
      </c>
      <c r="C263" s="42">
        <v>328.86000000000001</v>
      </c>
      <c r="D263" s="42">
        <f t="shared" si="9"/>
        <v>312.41699999999997</v>
      </c>
      <c r="E263" s="43">
        <v>99</v>
      </c>
      <c r="F263" s="44"/>
      <c r="G263" s="45">
        <f t="shared" si="8"/>
        <v>0</v>
      </c>
      <c r="H263" s="46" t="s">
        <v>22</v>
      </c>
      <c r="I263" s="47">
        <v>36</v>
      </c>
      <c r="J263" s="47">
        <v>4</v>
      </c>
      <c r="K263" s="48">
        <v>0</v>
      </c>
      <c r="L263" s="36"/>
      <c r="M263" s="36" t="s">
        <v>99</v>
      </c>
      <c r="N263" s="36" t="s">
        <v>701</v>
      </c>
    </row>
    <row r="264" s="3" customFormat="1">
      <c r="A264" s="51" t="s">
        <v>702</v>
      </c>
      <c r="B264" s="51" t="s">
        <v>703</v>
      </c>
      <c r="C264" s="42">
        <v>328.86000000000001</v>
      </c>
      <c r="D264" s="42">
        <f t="shared" si="9"/>
        <v>312.41699999999997</v>
      </c>
      <c r="E264" s="43">
        <v>100</v>
      </c>
      <c r="F264" s="44"/>
      <c r="G264" s="45">
        <f t="shared" si="8"/>
        <v>0</v>
      </c>
      <c r="H264" s="46" t="s">
        <v>22</v>
      </c>
      <c r="I264" s="47">
        <v>108</v>
      </c>
      <c r="J264" s="47">
        <v>12</v>
      </c>
      <c r="K264" s="48">
        <v>0</v>
      </c>
      <c r="L264" s="36"/>
      <c r="M264" s="36" t="s">
        <v>99</v>
      </c>
      <c r="N264" s="36" t="s">
        <v>704</v>
      </c>
    </row>
    <row r="265" s="3" customFormat="1">
      <c r="A265" s="51" t="s">
        <v>705</v>
      </c>
      <c r="B265" s="51" t="s">
        <v>706</v>
      </c>
      <c r="C265" s="42">
        <v>327.01999999999998</v>
      </c>
      <c r="D265" s="42">
        <f t="shared" si="9"/>
        <v>310.66899999999998</v>
      </c>
      <c r="E265" s="43">
        <v>108</v>
      </c>
      <c r="F265" s="44"/>
      <c r="G265" s="45">
        <f t="shared" si="8"/>
        <v>0</v>
      </c>
      <c r="H265" s="46" t="s">
        <v>22</v>
      </c>
      <c r="I265" s="47">
        <v>108</v>
      </c>
      <c r="J265" s="47">
        <v>12</v>
      </c>
      <c r="K265" s="48">
        <v>0</v>
      </c>
      <c r="L265" s="36"/>
      <c r="M265" s="36" t="s">
        <v>99</v>
      </c>
      <c r="N265" s="36" t="s">
        <v>707</v>
      </c>
    </row>
    <row r="266" s="3" customFormat="1">
      <c r="A266" s="51" t="s">
        <v>708</v>
      </c>
      <c r="B266" s="51" t="s">
        <v>709</v>
      </c>
      <c r="C266" s="42">
        <v>930.38</v>
      </c>
      <c r="D266" s="42">
        <f t="shared" si="9"/>
        <v>883.86099999999999</v>
      </c>
      <c r="E266" s="43">
        <v>21</v>
      </c>
      <c r="F266" s="44"/>
      <c r="G266" s="45">
        <f t="shared" si="8"/>
        <v>0</v>
      </c>
      <c r="H266" s="46" t="s">
        <v>22</v>
      </c>
      <c r="I266" s="47">
        <v>36</v>
      </c>
      <c r="J266" s="47">
        <v>4</v>
      </c>
      <c r="K266" s="48">
        <v>0</v>
      </c>
      <c r="L266" s="36"/>
      <c r="M266" s="36" t="s">
        <v>99</v>
      </c>
      <c r="N266" s="36" t="s">
        <v>710</v>
      </c>
    </row>
    <row r="267" s="3" customFormat="1">
      <c r="A267" s="51" t="s">
        <v>711</v>
      </c>
      <c r="B267" s="51" t="s">
        <v>712</v>
      </c>
      <c r="C267" s="42">
        <v>930.38</v>
      </c>
      <c r="D267" s="42">
        <f t="shared" si="9"/>
        <v>883.86099999999999</v>
      </c>
      <c r="E267" s="43">
        <v>91</v>
      </c>
      <c r="F267" s="44"/>
      <c r="G267" s="45">
        <f t="shared" si="8"/>
        <v>0</v>
      </c>
      <c r="H267" s="46" t="s">
        <v>22</v>
      </c>
      <c r="I267" s="47">
        <v>36</v>
      </c>
      <c r="J267" s="47">
        <v>4</v>
      </c>
      <c r="K267" s="48">
        <v>0</v>
      </c>
      <c r="L267" s="36"/>
      <c r="M267" s="36" t="s">
        <v>99</v>
      </c>
      <c r="N267" s="36" t="s">
        <v>713</v>
      </c>
    </row>
    <row r="268" s="3" customFormat="1">
      <c r="A268" s="51" t="s">
        <v>714</v>
      </c>
      <c r="B268" s="51" t="s">
        <v>715</v>
      </c>
      <c r="C268" s="42">
        <v>930.38</v>
      </c>
      <c r="D268" s="42">
        <f t="shared" si="9"/>
        <v>883.86099999999999</v>
      </c>
      <c r="E268" s="43">
        <v>46</v>
      </c>
      <c r="F268" s="44"/>
      <c r="G268" s="45">
        <f t="shared" si="8"/>
        <v>0</v>
      </c>
      <c r="H268" s="46" t="s">
        <v>22</v>
      </c>
      <c r="I268" s="47">
        <v>36</v>
      </c>
      <c r="J268" s="47">
        <v>4</v>
      </c>
      <c r="K268" s="48">
        <v>0</v>
      </c>
      <c r="L268" s="36"/>
      <c r="M268" s="36" t="s">
        <v>99</v>
      </c>
      <c r="N268" s="36" t="s">
        <v>716</v>
      </c>
    </row>
    <row r="269">
      <c r="A269" s="51" t="s">
        <v>717</v>
      </c>
      <c r="B269" s="51" t="s">
        <v>718</v>
      </c>
      <c r="C269" s="42">
        <v>930.38</v>
      </c>
      <c r="D269" s="42">
        <f t="shared" si="9"/>
        <v>883.86099999999999</v>
      </c>
      <c r="E269" s="43">
        <v>4</v>
      </c>
      <c r="F269" s="44"/>
      <c r="G269" s="45">
        <f t="shared" si="8"/>
        <v>0</v>
      </c>
      <c r="H269" s="46" t="s">
        <v>22</v>
      </c>
      <c r="I269" s="47">
        <v>108</v>
      </c>
      <c r="J269" s="47">
        <v>12</v>
      </c>
      <c r="K269" s="48">
        <v>0</v>
      </c>
      <c r="L269" s="36"/>
      <c r="M269" s="36" t="s">
        <v>99</v>
      </c>
      <c r="N269" s="36" t="s">
        <v>719</v>
      </c>
    </row>
    <row r="270">
      <c r="A270" s="51" t="s">
        <v>720</v>
      </c>
      <c r="B270" s="51" t="s">
        <v>721</v>
      </c>
      <c r="C270" s="42">
        <v>930.38</v>
      </c>
      <c r="D270" s="42">
        <f t="shared" si="9"/>
        <v>883.86099999999999</v>
      </c>
      <c r="E270" s="43">
        <v>28</v>
      </c>
      <c r="F270" s="44"/>
      <c r="G270" s="45">
        <f t="shared" si="8"/>
        <v>0</v>
      </c>
      <c r="H270" s="46" t="s">
        <v>22</v>
      </c>
      <c r="I270" s="47">
        <v>108</v>
      </c>
      <c r="J270" s="47">
        <v>12</v>
      </c>
      <c r="K270" s="48">
        <v>0</v>
      </c>
      <c r="L270" s="36"/>
      <c r="M270" s="36" t="s">
        <v>99</v>
      </c>
      <c r="N270" s="36" t="s">
        <v>722</v>
      </c>
    </row>
    <row r="271">
      <c r="A271" s="51" t="s">
        <v>723</v>
      </c>
      <c r="B271" s="51" t="s">
        <v>724</v>
      </c>
      <c r="C271" s="42">
        <v>1009.42</v>
      </c>
      <c r="D271" s="42">
        <f t="shared" si="9"/>
        <v>958.94899999999996</v>
      </c>
      <c r="E271" s="43">
        <v>30</v>
      </c>
      <c r="F271" s="44"/>
      <c r="G271" s="45">
        <f t="shared" si="8"/>
        <v>0</v>
      </c>
      <c r="H271" s="46" t="s">
        <v>22</v>
      </c>
      <c r="I271" s="47">
        <v>36</v>
      </c>
      <c r="J271" s="47">
        <v>4</v>
      </c>
      <c r="K271" s="48">
        <v>0</v>
      </c>
      <c r="L271" s="36"/>
      <c r="M271" s="36" t="s">
        <v>99</v>
      </c>
      <c r="N271" s="36" t="s">
        <v>725</v>
      </c>
    </row>
    <row r="272" ht="15.75">
      <c r="A272" s="49" t="s">
        <v>726</v>
      </c>
      <c r="B272" s="49"/>
      <c r="C272" s="42">
        <v>0</v>
      </c>
      <c r="D272" s="42"/>
      <c r="E272" s="43"/>
      <c r="F272" s="44"/>
      <c r="G272" s="50"/>
      <c r="H272" s="50"/>
      <c r="I272" s="50"/>
      <c r="J272" s="50"/>
      <c r="K272" s="50"/>
      <c r="L272" s="36"/>
      <c r="M272" s="36"/>
      <c r="N272" s="36"/>
    </row>
    <row r="273" s="3" customFormat="1">
      <c r="A273" s="41" t="s">
        <v>727</v>
      </c>
      <c r="B273" s="41" t="s">
        <v>728</v>
      </c>
      <c r="C273" s="42">
        <v>771.88</v>
      </c>
      <c r="D273" s="42">
        <f t="shared" si="9"/>
        <v>733.28599999999994</v>
      </c>
      <c r="E273" s="43">
        <v>78</v>
      </c>
      <c r="F273" s="44"/>
      <c r="G273" s="45">
        <f t="shared" si="8"/>
        <v>0</v>
      </c>
      <c r="H273" s="46" t="s">
        <v>22</v>
      </c>
      <c r="I273" s="47">
        <v>120</v>
      </c>
      <c r="J273" s="47">
        <v>12</v>
      </c>
      <c r="K273" s="48">
        <v>0</v>
      </c>
      <c r="L273" s="36"/>
      <c r="M273" s="36" t="e">
        <v>#N/A</v>
      </c>
      <c r="N273" s="36" t="e">
        <v>#N/A</v>
      </c>
    </row>
    <row r="274" s="3" customFormat="1">
      <c r="A274" s="41" t="s">
        <v>729</v>
      </c>
      <c r="B274" s="41" t="s">
        <v>730</v>
      </c>
      <c r="C274" s="42">
        <v>771.88</v>
      </c>
      <c r="D274" s="42">
        <f t="shared" si="9"/>
        <v>733.28599999999994</v>
      </c>
      <c r="E274" s="43">
        <v>108</v>
      </c>
      <c r="F274" s="44"/>
      <c r="G274" s="45">
        <f t="shared" si="8"/>
        <v>0</v>
      </c>
      <c r="H274" s="46" t="s">
        <v>22</v>
      </c>
      <c r="I274" s="47">
        <v>120</v>
      </c>
      <c r="J274" s="47">
        <v>12</v>
      </c>
      <c r="K274" s="48">
        <v>0</v>
      </c>
      <c r="L274" s="36"/>
      <c r="M274" s="36" t="e">
        <v>#N/A</v>
      </c>
      <c r="N274" s="36" t="e">
        <v>#N/A</v>
      </c>
    </row>
    <row r="275" s="3" customFormat="1">
      <c r="A275" s="41" t="s">
        <v>731</v>
      </c>
      <c r="B275" s="41" t="s">
        <v>732</v>
      </c>
      <c r="C275" s="42">
        <v>773.25999999999999</v>
      </c>
      <c r="D275" s="42">
        <f t="shared" si="9"/>
        <v>734.59699999999998</v>
      </c>
      <c r="E275" s="43">
        <v>76</v>
      </c>
      <c r="F275" s="44"/>
      <c r="G275" s="45">
        <f t="shared" si="8"/>
        <v>0</v>
      </c>
      <c r="H275" s="46" t="s">
        <v>22</v>
      </c>
      <c r="I275" s="47">
        <v>120</v>
      </c>
      <c r="J275" s="47">
        <v>12</v>
      </c>
      <c r="K275" s="48">
        <v>0</v>
      </c>
      <c r="L275" s="36"/>
      <c r="M275" s="36" t="e">
        <v>#N/A</v>
      </c>
      <c r="N275" s="36" t="e">
        <v>#N/A</v>
      </c>
    </row>
    <row r="276" s="3" customFormat="1">
      <c r="A276" s="41" t="s">
        <v>733</v>
      </c>
      <c r="B276" s="41" t="s">
        <v>734</v>
      </c>
      <c r="C276" s="42">
        <v>773.25999999999999</v>
      </c>
      <c r="D276" s="42">
        <f t="shared" si="9"/>
        <v>734.59699999999998</v>
      </c>
      <c r="E276" s="43">
        <v>12</v>
      </c>
      <c r="F276" s="44"/>
      <c r="G276" s="45">
        <f t="shared" si="8"/>
        <v>0</v>
      </c>
      <c r="H276" s="46" t="s">
        <v>22</v>
      </c>
      <c r="I276" s="47">
        <v>120</v>
      </c>
      <c r="J276" s="47">
        <v>12</v>
      </c>
      <c r="K276" s="48">
        <v>0</v>
      </c>
      <c r="L276" s="36"/>
      <c r="M276" s="36" t="e">
        <v>#N/A</v>
      </c>
      <c r="N276" s="36" t="e">
        <v>#N/A</v>
      </c>
    </row>
    <row r="277" s="3" customFormat="1">
      <c r="A277" s="41" t="s">
        <v>735</v>
      </c>
      <c r="B277" s="41" t="s">
        <v>736</v>
      </c>
      <c r="C277" s="42">
        <v>2314.6999999999998</v>
      </c>
      <c r="D277" s="42">
        <f t="shared" si="9"/>
        <v>2198.9649999999997</v>
      </c>
      <c r="E277" s="43">
        <v>74</v>
      </c>
      <c r="F277" s="44"/>
      <c r="G277" s="45">
        <f t="shared" si="8"/>
        <v>0</v>
      </c>
      <c r="H277" s="46" t="s">
        <v>22</v>
      </c>
      <c r="I277" s="47">
        <v>40</v>
      </c>
      <c r="J277" s="47">
        <v>4</v>
      </c>
      <c r="K277" s="48">
        <v>0</v>
      </c>
      <c r="L277" s="36"/>
      <c r="M277" s="36" t="e">
        <v>#N/A</v>
      </c>
      <c r="N277" s="36" t="e">
        <v>#N/A</v>
      </c>
    </row>
    <row r="278" s="3" customFormat="1">
      <c r="A278" s="41" t="s">
        <v>737</v>
      </c>
      <c r="B278" s="41" t="s">
        <v>738</v>
      </c>
      <c r="C278" s="42">
        <v>2314.6999999999998</v>
      </c>
      <c r="D278" s="42">
        <f t="shared" si="9"/>
        <v>2198.9649999999997</v>
      </c>
      <c r="E278" s="43">
        <v>0</v>
      </c>
      <c r="F278" s="44"/>
      <c r="G278" s="45">
        <f t="shared" si="8"/>
        <v>0</v>
      </c>
      <c r="H278" s="46" t="s">
        <v>22</v>
      </c>
      <c r="I278" s="47">
        <v>40</v>
      </c>
      <c r="J278" s="47">
        <v>4</v>
      </c>
      <c r="K278" s="48">
        <v>0</v>
      </c>
      <c r="L278" s="36"/>
      <c r="M278" s="36" t="e">
        <v>#N/A</v>
      </c>
      <c r="N278" s="36" t="e">
        <v>#N/A</v>
      </c>
    </row>
    <row r="279" s="3" customFormat="1">
      <c r="A279" s="41" t="s">
        <v>739</v>
      </c>
      <c r="B279" s="41" t="s">
        <v>740</v>
      </c>
      <c r="C279" s="42">
        <v>2314.6999999999998</v>
      </c>
      <c r="D279" s="42">
        <f t="shared" si="9"/>
        <v>2198.9649999999997</v>
      </c>
      <c r="E279" s="43">
        <v>56</v>
      </c>
      <c r="F279" s="44"/>
      <c r="G279" s="45">
        <f t="shared" si="8"/>
        <v>0</v>
      </c>
      <c r="H279" s="46" t="s">
        <v>22</v>
      </c>
      <c r="I279" s="47">
        <v>40</v>
      </c>
      <c r="J279" s="47">
        <v>4</v>
      </c>
      <c r="K279" s="48">
        <v>0</v>
      </c>
      <c r="L279" s="36"/>
      <c r="M279" s="36" t="e">
        <v>#N/A</v>
      </c>
      <c r="N279" s="36" t="e">
        <v>#N/A</v>
      </c>
    </row>
    <row r="280" s="3" customFormat="1">
      <c r="A280" s="41" t="s">
        <v>741</v>
      </c>
      <c r="B280" s="41" t="s">
        <v>742</v>
      </c>
      <c r="C280" s="42">
        <v>2314.6999999999998</v>
      </c>
      <c r="D280" s="42">
        <f t="shared" si="9"/>
        <v>2198.9649999999997</v>
      </c>
      <c r="E280" s="43">
        <v>115</v>
      </c>
      <c r="F280" s="44"/>
      <c r="G280" s="45">
        <f t="shared" si="8"/>
        <v>0</v>
      </c>
      <c r="H280" s="46" t="s">
        <v>22</v>
      </c>
      <c r="I280" s="47">
        <v>40</v>
      </c>
      <c r="J280" s="47">
        <v>4</v>
      </c>
      <c r="K280" s="48">
        <v>0</v>
      </c>
      <c r="L280" s="36"/>
      <c r="M280" s="36" t="e">
        <v>#N/A</v>
      </c>
      <c r="N280" s="36" t="e">
        <v>#N/A</v>
      </c>
    </row>
    <row r="281" s="3" customFormat="1">
      <c r="A281" s="41" t="s">
        <v>743</v>
      </c>
      <c r="B281" s="41" t="s">
        <v>744</v>
      </c>
      <c r="C281" s="42">
        <v>2314.6999999999998</v>
      </c>
      <c r="D281" s="42">
        <f t="shared" si="9"/>
        <v>2198.9649999999997</v>
      </c>
      <c r="E281" s="43">
        <v>4</v>
      </c>
      <c r="F281" s="44"/>
      <c r="G281" s="45">
        <f t="shared" si="8"/>
        <v>0</v>
      </c>
      <c r="H281" s="46" t="s">
        <v>22</v>
      </c>
      <c r="I281" s="47">
        <v>40</v>
      </c>
      <c r="J281" s="47">
        <v>4</v>
      </c>
      <c r="K281" s="48">
        <v>0</v>
      </c>
      <c r="L281" s="36"/>
      <c r="M281" s="36" t="e">
        <v>#N/A</v>
      </c>
      <c r="N281" s="36" t="e">
        <v>#N/A</v>
      </c>
    </row>
    <row r="282" s="3" customFormat="1">
      <c r="A282" s="41" t="s">
        <v>745</v>
      </c>
      <c r="B282" s="41" t="s">
        <v>746</v>
      </c>
      <c r="C282" s="42">
        <v>2322.2600000000002</v>
      </c>
      <c r="D282" s="42">
        <f t="shared" si="9"/>
        <v>2206.1469999999999</v>
      </c>
      <c r="E282" s="43">
        <v>735</v>
      </c>
      <c r="F282" s="44"/>
      <c r="G282" s="45">
        <f t="shared" si="8"/>
        <v>0</v>
      </c>
      <c r="H282" s="46" t="s">
        <v>22</v>
      </c>
      <c r="I282" s="47">
        <v>40</v>
      </c>
      <c r="J282" s="47">
        <v>4</v>
      </c>
      <c r="K282" s="48">
        <v>0</v>
      </c>
      <c r="L282" s="36"/>
      <c r="M282" s="36" t="e">
        <v>#N/A</v>
      </c>
      <c r="N282" s="36" t="e">
        <v>#N/A</v>
      </c>
    </row>
    <row r="283" s="3" customFormat="1">
      <c r="A283" s="41" t="s">
        <v>747</v>
      </c>
      <c r="B283" s="41" t="s">
        <v>748</v>
      </c>
      <c r="C283" s="42">
        <v>2322.2600000000002</v>
      </c>
      <c r="D283" s="42">
        <f t="shared" si="9"/>
        <v>2206.1469999999999</v>
      </c>
      <c r="E283" s="43">
        <v>1488</v>
      </c>
      <c r="F283" s="44"/>
      <c r="G283" s="45">
        <f t="shared" si="8"/>
        <v>0</v>
      </c>
      <c r="H283" s="46" t="s">
        <v>22</v>
      </c>
      <c r="I283" s="47">
        <v>40</v>
      </c>
      <c r="J283" s="47">
        <v>4</v>
      </c>
      <c r="K283" s="48">
        <v>0</v>
      </c>
      <c r="L283" s="36"/>
      <c r="M283" s="36" t="e">
        <v>#N/A</v>
      </c>
      <c r="N283" s="36" t="e">
        <v>#N/A</v>
      </c>
    </row>
    <row r="284">
      <c r="A284" s="51" t="s">
        <v>749</v>
      </c>
      <c r="B284" s="51" t="s">
        <v>750</v>
      </c>
      <c r="C284" s="42">
        <v>626.53999999999996</v>
      </c>
      <c r="D284" s="42">
        <f t="shared" si="9"/>
        <v>595.21299999999997</v>
      </c>
      <c r="E284" s="43">
        <v>11</v>
      </c>
      <c r="F284" s="44"/>
      <c r="G284" s="45">
        <f t="shared" si="8"/>
        <v>0</v>
      </c>
      <c r="H284" s="46" t="s">
        <v>22</v>
      </c>
      <c r="I284" s="47">
        <v>108</v>
      </c>
      <c r="J284" s="47">
        <v>12</v>
      </c>
      <c r="K284" s="48">
        <v>0</v>
      </c>
      <c r="L284" s="36"/>
      <c r="M284" s="36" t="s">
        <v>99</v>
      </c>
      <c r="N284" s="36" t="s">
        <v>751</v>
      </c>
    </row>
    <row r="285" s="3" customFormat="1">
      <c r="A285" s="51" t="s">
        <v>752</v>
      </c>
      <c r="B285" s="51" t="s">
        <v>753</v>
      </c>
      <c r="C285" s="42">
        <v>626.53999999999996</v>
      </c>
      <c r="D285" s="42">
        <f t="shared" si="9"/>
        <v>595.21299999999997</v>
      </c>
      <c r="E285" s="43">
        <v>2</v>
      </c>
      <c r="F285" s="44"/>
      <c r="G285" s="45">
        <f t="shared" si="8"/>
        <v>0</v>
      </c>
      <c r="H285" s="46" t="s">
        <v>22</v>
      </c>
      <c r="I285" s="47">
        <v>108</v>
      </c>
      <c r="J285" s="47">
        <v>12</v>
      </c>
      <c r="K285" s="48">
        <v>0</v>
      </c>
      <c r="L285" s="36"/>
      <c r="M285" s="36" t="s">
        <v>99</v>
      </c>
      <c r="N285" s="36" t="s">
        <v>754</v>
      </c>
    </row>
    <row r="286">
      <c r="A286" s="51" t="s">
        <v>755</v>
      </c>
      <c r="B286" s="51" t="s">
        <v>756</v>
      </c>
      <c r="C286" s="42">
        <v>626.53999999999996</v>
      </c>
      <c r="D286" s="42">
        <f t="shared" si="9"/>
        <v>595.21299999999997</v>
      </c>
      <c r="E286" s="43">
        <v>9</v>
      </c>
      <c r="F286" s="44"/>
      <c r="G286" s="45">
        <f t="shared" si="8"/>
        <v>0</v>
      </c>
      <c r="H286" s="46" t="s">
        <v>22</v>
      </c>
      <c r="I286" s="47">
        <v>108</v>
      </c>
      <c r="J286" s="47">
        <v>12</v>
      </c>
      <c r="K286" s="48">
        <v>0</v>
      </c>
      <c r="L286" s="36"/>
      <c r="M286" s="36" t="s">
        <v>99</v>
      </c>
      <c r="N286" s="36" t="s">
        <v>757</v>
      </c>
    </row>
    <row r="287">
      <c r="A287" s="51" t="s">
        <v>758</v>
      </c>
      <c r="B287" s="51" t="s">
        <v>759</v>
      </c>
      <c r="C287" s="42">
        <v>626.53999999999996</v>
      </c>
      <c r="D287" s="42">
        <f t="shared" si="9"/>
        <v>595.21299999999997</v>
      </c>
      <c r="E287" s="43">
        <v>7</v>
      </c>
      <c r="F287" s="44"/>
      <c r="G287" s="45">
        <f t="shared" si="8"/>
        <v>0</v>
      </c>
      <c r="H287" s="46" t="s">
        <v>22</v>
      </c>
      <c r="I287" s="47">
        <v>108</v>
      </c>
      <c r="J287" s="47">
        <v>12</v>
      </c>
      <c r="K287" s="48">
        <v>0</v>
      </c>
      <c r="L287" s="36"/>
      <c r="M287" s="36" t="s">
        <v>99</v>
      </c>
      <c r="N287" s="36" t="s">
        <v>760</v>
      </c>
    </row>
    <row r="288">
      <c r="A288" s="51" t="s">
        <v>761</v>
      </c>
      <c r="B288" s="51" t="s">
        <v>762</v>
      </c>
      <c r="C288" s="42">
        <v>626.53999999999996</v>
      </c>
      <c r="D288" s="42">
        <f t="shared" si="9"/>
        <v>595.21299999999997</v>
      </c>
      <c r="E288" s="43">
        <v>2</v>
      </c>
      <c r="F288" s="44"/>
      <c r="G288" s="45">
        <f t="shared" si="8"/>
        <v>0</v>
      </c>
      <c r="H288" s="46" t="s">
        <v>22</v>
      </c>
      <c r="I288" s="47">
        <v>108</v>
      </c>
      <c r="J288" s="47">
        <v>12</v>
      </c>
      <c r="K288" s="48">
        <v>0</v>
      </c>
      <c r="L288" s="36"/>
      <c r="M288" s="36" t="s">
        <v>99</v>
      </c>
      <c r="N288" s="36" t="s">
        <v>763</v>
      </c>
    </row>
    <row r="289">
      <c r="A289" s="51" t="s">
        <v>764</v>
      </c>
      <c r="B289" s="51" t="s">
        <v>765</v>
      </c>
      <c r="C289" s="42">
        <v>626.53999999999996</v>
      </c>
      <c r="D289" s="42">
        <f t="shared" si="9"/>
        <v>595.21299999999997</v>
      </c>
      <c r="E289" s="43">
        <v>902</v>
      </c>
      <c r="F289" s="44"/>
      <c r="G289" s="45">
        <f t="shared" si="8"/>
        <v>0</v>
      </c>
      <c r="H289" s="46" t="s">
        <v>22</v>
      </c>
      <c r="I289" s="47">
        <v>108</v>
      </c>
      <c r="J289" s="47">
        <v>12</v>
      </c>
      <c r="K289" s="48">
        <v>0</v>
      </c>
      <c r="L289" s="36"/>
      <c r="M289" s="36" t="s">
        <v>99</v>
      </c>
      <c r="N289" s="36" t="s">
        <v>766</v>
      </c>
    </row>
    <row r="290">
      <c r="A290" s="51" t="s">
        <v>767</v>
      </c>
      <c r="B290" s="51" t="s">
        <v>768</v>
      </c>
      <c r="C290" s="42">
        <v>626.53999999999996</v>
      </c>
      <c r="D290" s="42">
        <f t="shared" si="9"/>
        <v>595.21299999999997</v>
      </c>
      <c r="E290" s="43">
        <v>11</v>
      </c>
      <c r="F290" s="44"/>
      <c r="G290" s="45">
        <f t="shared" si="8"/>
        <v>0</v>
      </c>
      <c r="H290" s="46" t="s">
        <v>22</v>
      </c>
      <c r="I290" s="47">
        <v>108</v>
      </c>
      <c r="J290" s="47">
        <v>12</v>
      </c>
      <c r="K290" s="48">
        <v>0</v>
      </c>
      <c r="L290" s="36"/>
      <c r="M290" s="36" t="s">
        <v>99</v>
      </c>
      <c r="N290" s="36" t="s">
        <v>769</v>
      </c>
    </row>
    <row r="291">
      <c r="A291" s="51" t="s">
        <v>770</v>
      </c>
      <c r="B291" s="51" t="s">
        <v>771</v>
      </c>
      <c r="C291" s="42">
        <v>626.53999999999996</v>
      </c>
      <c r="D291" s="42">
        <f t="shared" si="9"/>
        <v>595.21299999999997</v>
      </c>
      <c r="E291" s="43">
        <v>2</v>
      </c>
      <c r="F291" s="44"/>
      <c r="G291" s="45">
        <f t="shared" si="8"/>
        <v>0</v>
      </c>
      <c r="H291" s="46" t="s">
        <v>22</v>
      </c>
      <c r="I291" s="47">
        <v>108</v>
      </c>
      <c r="J291" s="47">
        <v>12</v>
      </c>
      <c r="K291" s="48">
        <v>0</v>
      </c>
      <c r="L291" s="36"/>
      <c r="M291" s="36" t="s">
        <v>99</v>
      </c>
      <c r="N291" s="36" t="s">
        <v>772</v>
      </c>
    </row>
    <row r="292">
      <c r="A292" s="51" t="s">
        <v>773</v>
      </c>
      <c r="B292" s="51" t="s">
        <v>774</v>
      </c>
      <c r="C292" s="42">
        <v>1153.6199999999999</v>
      </c>
      <c r="D292" s="42">
        <f t="shared" si="9"/>
        <v>1095.9389999999999</v>
      </c>
      <c r="E292" s="43">
        <v>164</v>
      </c>
      <c r="F292" s="44"/>
      <c r="G292" s="45">
        <f t="shared" si="8"/>
        <v>0</v>
      </c>
      <c r="H292" s="46" t="s">
        <v>22</v>
      </c>
      <c r="I292" s="47">
        <v>54</v>
      </c>
      <c r="J292" s="47">
        <v>6</v>
      </c>
      <c r="K292" s="48">
        <v>0</v>
      </c>
      <c r="L292" s="36"/>
      <c r="M292" s="36" t="s">
        <v>99</v>
      </c>
      <c r="N292" s="36" t="s">
        <v>775</v>
      </c>
    </row>
    <row r="293">
      <c r="A293" s="51" t="s">
        <v>776</v>
      </c>
      <c r="B293" s="51" t="s">
        <v>777</v>
      </c>
      <c r="C293" s="42">
        <v>1153.6199999999999</v>
      </c>
      <c r="D293" s="42">
        <f t="shared" si="9"/>
        <v>1095.9389999999999</v>
      </c>
      <c r="E293" s="43">
        <v>83</v>
      </c>
      <c r="F293" s="44"/>
      <c r="G293" s="45">
        <f t="shared" si="8"/>
        <v>0</v>
      </c>
      <c r="H293" s="46" t="s">
        <v>22</v>
      </c>
      <c r="I293" s="47">
        <v>54</v>
      </c>
      <c r="J293" s="47">
        <v>6</v>
      </c>
      <c r="K293" s="48">
        <v>0</v>
      </c>
      <c r="L293" s="36"/>
      <c r="M293" s="36" t="s">
        <v>99</v>
      </c>
      <c r="N293" s="36" t="s">
        <v>778</v>
      </c>
    </row>
    <row r="294">
      <c r="A294" s="51" t="s">
        <v>779</v>
      </c>
      <c r="B294" s="51" t="s">
        <v>780</v>
      </c>
      <c r="C294" s="42">
        <v>1153.6199999999999</v>
      </c>
      <c r="D294" s="42">
        <f t="shared" si="9"/>
        <v>1095.9389999999999</v>
      </c>
      <c r="E294" s="43">
        <v>11</v>
      </c>
      <c r="F294" s="44"/>
      <c r="G294" s="45">
        <f t="shared" si="8"/>
        <v>0</v>
      </c>
      <c r="H294" s="46" t="s">
        <v>22</v>
      </c>
      <c r="I294" s="47">
        <v>54</v>
      </c>
      <c r="J294" s="47">
        <v>6</v>
      </c>
      <c r="K294" s="48">
        <v>0</v>
      </c>
      <c r="L294" s="36"/>
      <c r="M294" s="36" t="s">
        <v>99</v>
      </c>
      <c r="N294" s="36" t="s">
        <v>781</v>
      </c>
    </row>
    <row r="295">
      <c r="A295" s="51" t="s">
        <v>782</v>
      </c>
      <c r="B295" s="51" t="s">
        <v>783</v>
      </c>
      <c r="C295" s="42">
        <v>1153.6199999999999</v>
      </c>
      <c r="D295" s="42">
        <f t="shared" si="9"/>
        <v>1095.9389999999999</v>
      </c>
      <c r="E295" s="43">
        <v>110</v>
      </c>
      <c r="F295" s="44"/>
      <c r="G295" s="45">
        <f t="shared" si="8"/>
        <v>0</v>
      </c>
      <c r="H295" s="46" t="s">
        <v>22</v>
      </c>
      <c r="I295" s="47">
        <v>54</v>
      </c>
      <c r="J295" s="47">
        <v>6</v>
      </c>
      <c r="K295" s="48">
        <v>0</v>
      </c>
      <c r="L295" s="36"/>
      <c r="M295" s="36" t="s">
        <v>99</v>
      </c>
      <c r="N295" s="36" t="s">
        <v>784</v>
      </c>
    </row>
    <row r="296">
      <c r="A296" s="51" t="s">
        <v>785</v>
      </c>
      <c r="B296" s="51" t="s">
        <v>786</v>
      </c>
      <c r="C296" s="42">
        <v>1153.6199999999999</v>
      </c>
      <c r="D296" s="42">
        <f t="shared" si="9"/>
        <v>1095.9389999999999</v>
      </c>
      <c r="E296" s="43">
        <v>122</v>
      </c>
      <c r="F296" s="44"/>
      <c r="G296" s="45">
        <f t="shared" si="8"/>
        <v>0</v>
      </c>
      <c r="H296" s="46" t="s">
        <v>22</v>
      </c>
      <c r="I296" s="47">
        <v>54</v>
      </c>
      <c r="J296" s="47">
        <v>6</v>
      </c>
      <c r="K296" s="48">
        <v>0</v>
      </c>
      <c r="L296" s="36"/>
      <c r="M296" s="36" t="s">
        <v>99</v>
      </c>
      <c r="N296" s="36" t="s">
        <v>787</v>
      </c>
    </row>
    <row r="297" s="3" customFormat="1">
      <c r="A297" s="51" t="s">
        <v>788</v>
      </c>
      <c r="B297" s="51" t="s">
        <v>789</v>
      </c>
      <c r="C297" s="42">
        <v>1183.46</v>
      </c>
      <c r="D297" s="42">
        <f t="shared" si="9"/>
        <v>1124.287</v>
      </c>
      <c r="E297" s="43">
        <v>67</v>
      </c>
      <c r="F297" s="44"/>
      <c r="G297" s="45">
        <f t="shared" si="8"/>
        <v>0</v>
      </c>
      <c r="H297" s="46" t="s">
        <v>22</v>
      </c>
      <c r="I297" s="47">
        <v>54</v>
      </c>
      <c r="J297" s="47">
        <v>6</v>
      </c>
      <c r="K297" s="48">
        <v>0</v>
      </c>
      <c r="L297" s="36"/>
      <c r="M297" s="36" t="s">
        <v>99</v>
      </c>
      <c r="N297" s="36" t="s">
        <v>790</v>
      </c>
    </row>
    <row r="298">
      <c r="A298" s="51" t="s">
        <v>791</v>
      </c>
      <c r="B298" s="51" t="s">
        <v>792</v>
      </c>
      <c r="C298" s="42">
        <v>1183.46</v>
      </c>
      <c r="D298" s="42">
        <f t="shared" si="9"/>
        <v>1124.287</v>
      </c>
      <c r="E298" s="43">
        <v>8</v>
      </c>
      <c r="F298" s="44"/>
      <c r="G298" s="45">
        <f t="shared" si="8"/>
        <v>0</v>
      </c>
      <c r="H298" s="46" t="s">
        <v>22</v>
      </c>
      <c r="I298" s="47">
        <v>54</v>
      </c>
      <c r="J298" s="47">
        <v>6</v>
      </c>
      <c r="K298" s="48">
        <v>0</v>
      </c>
      <c r="L298" s="36"/>
      <c r="M298" s="36" t="s">
        <v>99</v>
      </c>
      <c r="N298" s="36" t="s">
        <v>793</v>
      </c>
    </row>
    <row r="299">
      <c r="A299" s="51" t="s">
        <v>794</v>
      </c>
      <c r="B299" s="51" t="s">
        <v>795</v>
      </c>
      <c r="C299" s="42">
        <v>1197.3800000000001</v>
      </c>
      <c r="D299" s="42">
        <f t="shared" si="9"/>
        <v>1137.511</v>
      </c>
      <c r="E299" s="43">
        <v>16</v>
      </c>
      <c r="F299" s="44"/>
      <c r="G299" s="45">
        <f t="shared" si="8"/>
        <v>0</v>
      </c>
      <c r="H299" s="46" t="s">
        <v>22</v>
      </c>
      <c r="I299" s="47">
        <v>54</v>
      </c>
      <c r="J299" s="47">
        <v>6</v>
      </c>
      <c r="K299" s="48">
        <v>0</v>
      </c>
      <c r="L299" s="36"/>
      <c r="M299" s="36" t="s">
        <v>99</v>
      </c>
      <c r="N299" s="36" t="s">
        <v>796</v>
      </c>
    </row>
    <row r="300">
      <c r="A300" s="51" t="s">
        <v>797</v>
      </c>
      <c r="B300" s="51" t="s">
        <v>798</v>
      </c>
      <c r="C300" s="42">
        <v>1686.6700000000001</v>
      </c>
      <c r="D300" s="42">
        <f t="shared" si="9"/>
        <v>1602.3364999999999</v>
      </c>
      <c r="E300" s="43">
        <v>90</v>
      </c>
      <c r="F300" s="44"/>
      <c r="G300" s="45">
        <f t="shared" si="8"/>
        <v>0</v>
      </c>
      <c r="H300" s="46" t="s">
        <v>22</v>
      </c>
      <c r="I300" s="47">
        <v>36</v>
      </c>
      <c r="J300" s="47">
        <v>4</v>
      </c>
      <c r="K300" s="48">
        <v>0</v>
      </c>
      <c r="L300" s="36"/>
      <c r="M300" s="36" t="s">
        <v>99</v>
      </c>
      <c r="N300" s="36" t="s">
        <v>799</v>
      </c>
    </row>
    <row r="301">
      <c r="A301" s="51" t="s">
        <v>800</v>
      </c>
      <c r="B301" s="51" t="s">
        <v>801</v>
      </c>
      <c r="C301" s="42">
        <v>1686.6700000000001</v>
      </c>
      <c r="D301" s="42">
        <f t="shared" si="9"/>
        <v>1602.3364999999999</v>
      </c>
      <c r="E301" s="43">
        <v>2</v>
      </c>
      <c r="F301" s="44"/>
      <c r="G301" s="45">
        <f t="shared" si="8"/>
        <v>0</v>
      </c>
      <c r="H301" s="46" t="s">
        <v>22</v>
      </c>
      <c r="I301" s="47">
        <v>36</v>
      </c>
      <c r="J301" s="47">
        <v>4</v>
      </c>
      <c r="K301" s="48">
        <v>0</v>
      </c>
      <c r="L301" s="36"/>
      <c r="M301" s="36" t="s">
        <v>99</v>
      </c>
      <c r="N301" s="36" t="s">
        <v>802</v>
      </c>
    </row>
    <row r="302">
      <c r="A302" s="51" t="s">
        <v>803</v>
      </c>
      <c r="B302" s="51" t="s">
        <v>804</v>
      </c>
      <c r="C302" s="42">
        <v>1686.6700000000001</v>
      </c>
      <c r="D302" s="42">
        <f t="shared" si="9"/>
        <v>1602.3364999999999</v>
      </c>
      <c r="E302" s="43">
        <v>2</v>
      </c>
      <c r="F302" s="44"/>
      <c r="G302" s="45">
        <f t="shared" ref="G302:G365" si="10">F302*D302</f>
        <v>0</v>
      </c>
      <c r="H302" s="46" t="s">
        <v>22</v>
      </c>
      <c r="I302" s="47">
        <v>36</v>
      </c>
      <c r="J302" s="47">
        <v>4</v>
      </c>
      <c r="K302" s="48">
        <v>0</v>
      </c>
      <c r="L302" s="36"/>
      <c r="M302" s="36" t="s">
        <v>99</v>
      </c>
      <c r="N302" s="36" t="s">
        <v>805</v>
      </c>
    </row>
    <row r="303">
      <c r="A303" s="51" t="s">
        <v>806</v>
      </c>
      <c r="B303" s="51" t="s">
        <v>807</v>
      </c>
      <c r="C303" s="42">
        <v>1686.6700000000001</v>
      </c>
      <c r="D303" s="42">
        <f t="shared" si="9"/>
        <v>1602.3364999999999</v>
      </c>
      <c r="E303" s="43">
        <v>1</v>
      </c>
      <c r="F303" s="44"/>
      <c r="G303" s="45">
        <f t="shared" si="10"/>
        <v>0</v>
      </c>
      <c r="H303" s="46" t="s">
        <v>22</v>
      </c>
      <c r="I303" s="47">
        <v>36</v>
      </c>
      <c r="J303" s="47">
        <v>4</v>
      </c>
      <c r="K303" s="48">
        <v>0</v>
      </c>
      <c r="L303" s="36"/>
      <c r="M303" s="36" t="s">
        <v>99</v>
      </c>
      <c r="N303" s="36" t="s">
        <v>808</v>
      </c>
    </row>
    <row r="304">
      <c r="A304" s="51" t="s">
        <v>809</v>
      </c>
      <c r="B304" s="51" t="s">
        <v>810</v>
      </c>
      <c r="C304" s="42">
        <v>1712.53</v>
      </c>
      <c r="D304" s="42">
        <f t="shared" si="9"/>
        <v>1626.9034999999999</v>
      </c>
      <c r="E304" s="43">
        <v>1</v>
      </c>
      <c r="F304" s="44"/>
      <c r="G304" s="45">
        <f t="shared" si="10"/>
        <v>0</v>
      </c>
      <c r="H304" s="46" t="s">
        <v>22</v>
      </c>
      <c r="I304" s="47">
        <v>36</v>
      </c>
      <c r="J304" s="47">
        <v>4</v>
      </c>
      <c r="K304" s="48">
        <v>0</v>
      </c>
      <c r="L304" s="36"/>
      <c r="M304" s="36" t="s">
        <v>99</v>
      </c>
      <c r="N304" s="36" t="s">
        <v>811</v>
      </c>
    </row>
    <row r="305" s="3" customFormat="1">
      <c r="A305" s="51" t="s">
        <v>812</v>
      </c>
      <c r="B305" s="51" t="s">
        <v>813</v>
      </c>
      <c r="C305" s="42">
        <v>2088.4499999999998</v>
      </c>
      <c r="D305" s="42">
        <f t="shared" si="9"/>
        <v>1984.0274999999997</v>
      </c>
      <c r="E305" s="43">
        <v>24</v>
      </c>
      <c r="F305" s="44"/>
      <c r="G305" s="45">
        <f t="shared" si="10"/>
        <v>0</v>
      </c>
      <c r="H305" s="46" t="s">
        <v>22</v>
      </c>
      <c r="I305" s="47">
        <v>27</v>
      </c>
      <c r="J305" s="47">
        <v>3</v>
      </c>
      <c r="K305" s="48">
        <v>0</v>
      </c>
      <c r="L305" s="36"/>
      <c r="M305" s="36" t="s">
        <v>99</v>
      </c>
      <c r="N305" s="36" t="s">
        <v>814</v>
      </c>
    </row>
    <row r="306" s="3" customFormat="1">
      <c r="A306" s="51" t="s">
        <v>815</v>
      </c>
      <c r="B306" s="51" t="s">
        <v>816</v>
      </c>
      <c r="C306" s="42">
        <v>2088.4499999999998</v>
      </c>
      <c r="D306" s="42">
        <f t="shared" si="9"/>
        <v>1984.0274999999997</v>
      </c>
      <c r="E306" s="43">
        <v>24</v>
      </c>
      <c r="F306" s="44"/>
      <c r="G306" s="45">
        <f t="shared" si="10"/>
        <v>0</v>
      </c>
      <c r="H306" s="46" t="s">
        <v>22</v>
      </c>
      <c r="I306" s="47">
        <v>27</v>
      </c>
      <c r="J306" s="47">
        <v>3</v>
      </c>
      <c r="K306" s="48">
        <v>0</v>
      </c>
      <c r="L306" s="36"/>
      <c r="M306" s="36" t="s">
        <v>99</v>
      </c>
      <c r="N306" s="36" t="s">
        <v>817</v>
      </c>
    </row>
    <row r="307" s="3" customFormat="1">
      <c r="A307" s="51" t="s">
        <v>818</v>
      </c>
      <c r="B307" s="51" t="s">
        <v>819</v>
      </c>
      <c r="C307" s="42">
        <v>2088.4499999999998</v>
      </c>
      <c r="D307" s="42">
        <f t="shared" si="9"/>
        <v>1984.0274999999997</v>
      </c>
      <c r="E307" s="43">
        <v>20</v>
      </c>
      <c r="F307" s="44"/>
      <c r="G307" s="45">
        <f t="shared" si="10"/>
        <v>0</v>
      </c>
      <c r="H307" s="46" t="s">
        <v>22</v>
      </c>
      <c r="I307" s="47">
        <v>27</v>
      </c>
      <c r="J307" s="47">
        <v>3</v>
      </c>
      <c r="K307" s="48">
        <v>0</v>
      </c>
      <c r="L307" s="36"/>
      <c r="M307" s="36" t="s">
        <v>99</v>
      </c>
      <c r="N307" s="36" t="s">
        <v>820</v>
      </c>
    </row>
    <row r="308" s="3" customFormat="1">
      <c r="A308" s="51" t="s">
        <v>821</v>
      </c>
      <c r="B308" s="51" t="s">
        <v>822</v>
      </c>
      <c r="C308" s="42">
        <v>2088.4499999999998</v>
      </c>
      <c r="D308" s="42">
        <f t="shared" si="9"/>
        <v>1984.0274999999997</v>
      </c>
      <c r="E308" s="43">
        <v>10</v>
      </c>
      <c r="F308" s="44"/>
      <c r="G308" s="45">
        <f t="shared" si="10"/>
        <v>0</v>
      </c>
      <c r="H308" s="46" t="s">
        <v>22</v>
      </c>
      <c r="I308" s="47">
        <v>27</v>
      </c>
      <c r="J308" s="47">
        <v>3</v>
      </c>
      <c r="K308" s="48">
        <v>0</v>
      </c>
      <c r="L308" s="36"/>
      <c r="M308" s="36" t="s">
        <v>99</v>
      </c>
      <c r="N308" s="36" t="s">
        <v>823</v>
      </c>
    </row>
    <row r="309" s="3" customFormat="1">
      <c r="A309" s="51" t="s">
        <v>824</v>
      </c>
      <c r="B309" s="51" t="s">
        <v>825</v>
      </c>
      <c r="C309" s="42">
        <v>2088.4499999999998</v>
      </c>
      <c r="D309" s="42">
        <f t="shared" si="9"/>
        <v>1984.0274999999997</v>
      </c>
      <c r="E309" s="43">
        <v>9</v>
      </c>
      <c r="F309" s="44"/>
      <c r="G309" s="45">
        <f t="shared" si="10"/>
        <v>0</v>
      </c>
      <c r="H309" s="46" t="s">
        <v>22</v>
      </c>
      <c r="I309" s="47">
        <v>27</v>
      </c>
      <c r="J309" s="47">
        <v>3</v>
      </c>
      <c r="K309" s="48">
        <v>0</v>
      </c>
      <c r="L309" s="36"/>
      <c r="M309" s="36" t="s">
        <v>99</v>
      </c>
      <c r="N309" s="36" t="s">
        <v>826</v>
      </c>
    </row>
    <row r="310">
      <c r="A310" s="51" t="s">
        <v>827</v>
      </c>
      <c r="B310" s="51" t="s">
        <v>828</v>
      </c>
      <c r="C310" s="42">
        <v>2177.96</v>
      </c>
      <c r="D310" s="42">
        <f t="shared" si="9"/>
        <v>2069.0619999999999</v>
      </c>
      <c r="E310" s="43">
        <v>2</v>
      </c>
      <c r="F310" s="44"/>
      <c r="G310" s="45">
        <f t="shared" si="10"/>
        <v>0</v>
      </c>
      <c r="H310" s="46" t="s">
        <v>22</v>
      </c>
      <c r="I310" s="47">
        <v>27</v>
      </c>
      <c r="J310" s="47">
        <v>3</v>
      </c>
      <c r="K310" s="48">
        <v>0</v>
      </c>
      <c r="L310" s="36"/>
      <c r="M310" s="36" t="s">
        <v>99</v>
      </c>
      <c r="N310" s="36" t="s">
        <v>829</v>
      </c>
    </row>
    <row r="311">
      <c r="A311" s="51" t="s">
        <v>830</v>
      </c>
      <c r="B311" s="51" t="s">
        <v>831</v>
      </c>
      <c r="C311" s="42">
        <v>2307.2399999999998</v>
      </c>
      <c r="D311" s="42">
        <f t="shared" si="9"/>
        <v>2191.8779999999997</v>
      </c>
      <c r="E311" s="43">
        <v>5</v>
      </c>
      <c r="F311" s="44"/>
      <c r="G311" s="45">
        <f t="shared" si="10"/>
        <v>0</v>
      </c>
      <c r="H311" s="46" t="s">
        <v>22</v>
      </c>
      <c r="I311" s="47">
        <v>27</v>
      </c>
      <c r="J311" s="47">
        <v>3</v>
      </c>
      <c r="K311" s="48">
        <v>0</v>
      </c>
      <c r="L311" s="36"/>
      <c r="M311" s="36" t="s">
        <v>99</v>
      </c>
      <c r="N311" s="36" t="s">
        <v>832</v>
      </c>
    </row>
    <row r="312" ht="15.75">
      <c r="A312" s="49" t="s">
        <v>833</v>
      </c>
      <c r="B312" s="49"/>
      <c r="C312" s="42">
        <v>0</v>
      </c>
      <c r="D312" s="42"/>
      <c r="E312" s="43"/>
      <c r="F312" s="44"/>
      <c r="G312" s="50"/>
      <c r="H312" s="50"/>
      <c r="I312" s="50"/>
      <c r="J312" s="50"/>
      <c r="K312" s="50"/>
      <c r="L312" s="36"/>
      <c r="M312" s="36"/>
      <c r="N312" s="36"/>
    </row>
    <row r="313" s="3" customFormat="1">
      <c r="A313" s="51" t="s">
        <v>834</v>
      </c>
      <c r="B313" s="51" t="s">
        <v>835</v>
      </c>
      <c r="C313" s="42">
        <v>451.37</v>
      </c>
      <c r="D313" s="42">
        <f t="shared" si="9"/>
        <v>428.80149999999998</v>
      </c>
      <c r="E313" s="43">
        <v>98</v>
      </c>
      <c r="F313" s="44"/>
      <c r="G313" s="45">
        <f t="shared" si="10"/>
        <v>0</v>
      </c>
      <c r="H313" s="46" t="s">
        <v>22</v>
      </c>
      <c r="I313" s="47">
        <v>54</v>
      </c>
      <c r="J313" s="47">
        <v>6</v>
      </c>
      <c r="K313" s="48">
        <v>0</v>
      </c>
      <c r="L313" s="36"/>
      <c r="M313" s="36" t="s">
        <v>99</v>
      </c>
      <c r="N313" s="36" t="s">
        <v>836</v>
      </c>
    </row>
    <row r="314" s="3" customFormat="1">
      <c r="A314" s="51" t="s">
        <v>837</v>
      </c>
      <c r="B314" s="51" t="s">
        <v>838</v>
      </c>
      <c r="C314" s="42">
        <v>451.37</v>
      </c>
      <c r="D314" s="42">
        <f t="shared" si="9"/>
        <v>428.80149999999998</v>
      </c>
      <c r="E314" s="43">
        <v>42</v>
      </c>
      <c r="F314" s="44"/>
      <c r="G314" s="45">
        <f t="shared" si="10"/>
        <v>0</v>
      </c>
      <c r="H314" s="46" t="s">
        <v>22</v>
      </c>
      <c r="I314" s="47">
        <v>54</v>
      </c>
      <c r="J314" s="47">
        <v>6</v>
      </c>
      <c r="K314" s="48">
        <v>0</v>
      </c>
      <c r="L314" s="36"/>
      <c r="M314" s="36" t="s">
        <v>99</v>
      </c>
      <c r="N314" s="36" t="s">
        <v>839</v>
      </c>
    </row>
    <row r="315" s="3" customFormat="1">
      <c r="A315" s="51" t="s">
        <v>840</v>
      </c>
      <c r="B315" s="51" t="s">
        <v>841</v>
      </c>
      <c r="C315" s="42">
        <v>819.85000000000002</v>
      </c>
      <c r="D315" s="42">
        <f t="shared" si="9"/>
        <v>778.85749999999996</v>
      </c>
      <c r="E315" s="43">
        <v>54</v>
      </c>
      <c r="F315" s="44"/>
      <c r="G315" s="45">
        <f t="shared" si="10"/>
        <v>0</v>
      </c>
      <c r="H315" s="46" t="s">
        <v>22</v>
      </c>
      <c r="I315" s="47">
        <v>36</v>
      </c>
      <c r="J315" s="47">
        <v>4</v>
      </c>
      <c r="K315" s="48">
        <v>0</v>
      </c>
      <c r="L315" s="36"/>
      <c r="M315" s="36" t="s">
        <v>99</v>
      </c>
      <c r="N315" s="36" t="s">
        <v>842</v>
      </c>
    </row>
    <row r="316" s="3" customFormat="1">
      <c r="A316" s="51" t="s">
        <v>843</v>
      </c>
      <c r="B316" s="51" t="s">
        <v>844</v>
      </c>
      <c r="C316" s="42">
        <v>819.85000000000002</v>
      </c>
      <c r="D316" s="42">
        <f t="shared" si="9"/>
        <v>778.85749999999996</v>
      </c>
      <c r="E316" s="43">
        <v>50</v>
      </c>
      <c r="F316" s="44"/>
      <c r="G316" s="45">
        <f t="shared" si="10"/>
        <v>0</v>
      </c>
      <c r="H316" s="46" t="s">
        <v>22</v>
      </c>
      <c r="I316" s="47">
        <v>36</v>
      </c>
      <c r="J316" s="47">
        <v>4</v>
      </c>
      <c r="K316" s="48">
        <v>0</v>
      </c>
      <c r="L316" s="36"/>
      <c r="M316" s="36" t="s">
        <v>99</v>
      </c>
      <c r="N316" s="36" t="s">
        <v>845</v>
      </c>
    </row>
    <row r="317" s="3" customFormat="1">
      <c r="A317" s="51" t="s">
        <v>846</v>
      </c>
      <c r="B317" s="51" t="s">
        <v>847</v>
      </c>
      <c r="C317" s="42">
        <v>819.85000000000002</v>
      </c>
      <c r="D317" s="42">
        <f t="shared" si="9"/>
        <v>778.85749999999996</v>
      </c>
      <c r="E317" s="43">
        <v>49</v>
      </c>
      <c r="F317" s="44"/>
      <c r="G317" s="45">
        <f t="shared" si="10"/>
        <v>0</v>
      </c>
      <c r="H317" s="46" t="s">
        <v>22</v>
      </c>
      <c r="I317" s="47">
        <v>36</v>
      </c>
      <c r="J317" s="47">
        <v>4</v>
      </c>
      <c r="K317" s="48">
        <v>0</v>
      </c>
      <c r="L317" s="36"/>
      <c r="M317" s="36" t="s">
        <v>99</v>
      </c>
      <c r="N317" s="36" t="s">
        <v>848</v>
      </c>
    </row>
    <row r="318" s="3" customFormat="1">
      <c r="A318" s="51" t="s">
        <v>849</v>
      </c>
      <c r="B318" s="51" t="s">
        <v>850</v>
      </c>
      <c r="C318" s="42">
        <v>819.85000000000002</v>
      </c>
      <c r="D318" s="42">
        <f t="shared" si="9"/>
        <v>778.85749999999996</v>
      </c>
      <c r="E318" s="43">
        <v>17</v>
      </c>
      <c r="F318" s="44"/>
      <c r="G318" s="45">
        <f t="shared" si="10"/>
        <v>0</v>
      </c>
      <c r="H318" s="46" t="s">
        <v>22</v>
      </c>
      <c r="I318" s="47">
        <v>36</v>
      </c>
      <c r="J318" s="47">
        <v>4</v>
      </c>
      <c r="K318" s="48">
        <v>0</v>
      </c>
      <c r="L318" s="36"/>
      <c r="M318" s="36" t="s">
        <v>99</v>
      </c>
      <c r="N318" s="36" t="s">
        <v>851</v>
      </c>
    </row>
    <row r="319" s="3" customFormat="1">
      <c r="A319" s="51" t="s">
        <v>852</v>
      </c>
      <c r="B319" s="51" t="s">
        <v>853</v>
      </c>
      <c r="C319" s="42">
        <v>819.85000000000002</v>
      </c>
      <c r="D319" s="42">
        <f t="shared" si="9"/>
        <v>778.85749999999996</v>
      </c>
      <c r="E319" s="43">
        <v>51</v>
      </c>
      <c r="F319" s="44"/>
      <c r="G319" s="45">
        <f t="shared" si="10"/>
        <v>0</v>
      </c>
      <c r="H319" s="46" t="s">
        <v>22</v>
      </c>
      <c r="I319" s="47">
        <v>36</v>
      </c>
      <c r="J319" s="47">
        <v>4</v>
      </c>
      <c r="K319" s="48">
        <v>0</v>
      </c>
      <c r="L319" s="36"/>
      <c r="M319" s="36" t="s">
        <v>99</v>
      </c>
      <c r="N319" s="36" t="s">
        <v>854</v>
      </c>
    </row>
    <row r="320" s="3" customFormat="1">
      <c r="A320" s="51" t="s">
        <v>855</v>
      </c>
      <c r="B320" s="51" t="s">
        <v>856</v>
      </c>
      <c r="C320" s="42">
        <v>852.09000000000003</v>
      </c>
      <c r="D320" s="42">
        <f t="shared" si="9"/>
        <v>809.4855</v>
      </c>
      <c r="E320" s="43">
        <v>54</v>
      </c>
      <c r="F320" s="44"/>
      <c r="G320" s="45">
        <f t="shared" si="10"/>
        <v>0</v>
      </c>
      <c r="H320" s="46" t="s">
        <v>22</v>
      </c>
      <c r="I320" s="47">
        <v>36</v>
      </c>
      <c r="J320" s="47">
        <v>4</v>
      </c>
      <c r="K320" s="48">
        <v>0</v>
      </c>
      <c r="L320" s="36"/>
      <c r="M320" s="36" t="s">
        <v>99</v>
      </c>
      <c r="N320" s="36" t="s">
        <v>857</v>
      </c>
    </row>
    <row r="321" s="3" customFormat="1">
      <c r="A321" s="51" t="s">
        <v>858</v>
      </c>
      <c r="B321" s="51" t="s">
        <v>859</v>
      </c>
      <c r="C321" s="42">
        <v>852.09000000000003</v>
      </c>
      <c r="D321" s="42">
        <f t="shared" si="9"/>
        <v>809.4855</v>
      </c>
      <c r="E321" s="43">
        <v>52</v>
      </c>
      <c r="F321" s="44"/>
      <c r="G321" s="45">
        <f t="shared" si="10"/>
        <v>0</v>
      </c>
      <c r="H321" s="46" t="s">
        <v>22</v>
      </c>
      <c r="I321" s="47">
        <v>36</v>
      </c>
      <c r="J321" s="47">
        <v>4</v>
      </c>
      <c r="K321" s="48">
        <v>0</v>
      </c>
      <c r="L321" s="36"/>
      <c r="M321" s="36" t="s">
        <v>99</v>
      </c>
      <c r="N321" s="36" t="s">
        <v>860</v>
      </c>
    </row>
    <row r="322" s="3" customFormat="1">
      <c r="A322" s="51" t="s">
        <v>861</v>
      </c>
      <c r="B322" s="51" t="s">
        <v>862</v>
      </c>
      <c r="C322" s="42">
        <v>852.09000000000003</v>
      </c>
      <c r="D322" s="42">
        <f t="shared" si="9"/>
        <v>809.4855</v>
      </c>
      <c r="E322" s="43">
        <v>47</v>
      </c>
      <c r="F322" s="44"/>
      <c r="G322" s="45">
        <f t="shared" si="10"/>
        <v>0</v>
      </c>
      <c r="H322" s="46" t="s">
        <v>22</v>
      </c>
      <c r="I322" s="47">
        <v>36</v>
      </c>
      <c r="J322" s="47">
        <v>4</v>
      </c>
      <c r="K322" s="48">
        <v>0</v>
      </c>
      <c r="L322" s="36"/>
      <c r="M322" s="36" t="s">
        <v>99</v>
      </c>
      <c r="N322" s="36" t="s">
        <v>863</v>
      </c>
    </row>
    <row r="323" s="3" customFormat="1">
      <c r="A323" s="51" t="s">
        <v>864</v>
      </c>
      <c r="B323" s="51" t="s">
        <v>865</v>
      </c>
      <c r="C323" s="42">
        <v>852.09000000000003</v>
      </c>
      <c r="D323" s="42">
        <f t="shared" si="9"/>
        <v>809.4855</v>
      </c>
      <c r="E323" s="43">
        <v>54</v>
      </c>
      <c r="F323" s="44"/>
      <c r="G323" s="45">
        <f t="shared" si="10"/>
        <v>0</v>
      </c>
      <c r="H323" s="46" t="s">
        <v>22</v>
      </c>
      <c r="I323" s="47">
        <v>36</v>
      </c>
      <c r="J323" s="47">
        <v>4</v>
      </c>
      <c r="K323" s="48">
        <v>0</v>
      </c>
      <c r="L323" s="36"/>
      <c r="M323" s="36" t="s">
        <v>99</v>
      </c>
      <c r="N323" s="36" t="s">
        <v>866</v>
      </c>
    </row>
    <row r="324" s="3" customFormat="1">
      <c r="A324" s="51" t="s">
        <v>867</v>
      </c>
      <c r="B324" s="51" t="s">
        <v>868</v>
      </c>
      <c r="C324" s="42">
        <v>1366.0999999999999</v>
      </c>
      <c r="D324" s="42">
        <f t="shared" si="9"/>
        <v>1297.7949999999998</v>
      </c>
      <c r="E324" s="43">
        <v>375</v>
      </c>
      <c r="F324" s="44"/>
      <c r="G324" s="45">
        <f t="shared" si="10"/>
        <v>0</v>
      </c>
      <c r="H324" s="46" t="s">
        <v>22</v>
      </c>
      <c r="I324" s="47">
        <v>36</v>
      </c>
      <c r="J324" s="47">
        <v>4</v>
      </c>
      <c r="K324" s="48">
        <v>0</v>
      </c>
      <c r="L324" s="36"/>
      <c r="M324" s="36" t="s">
        <v>99</v>
      </c>
      <c r="N324" s="36" t="s">
        <v>869</v>
      </c>
    </row>
    <row r="325">
      <c r="A325" s="51" t="s">
        <v>870</v>
      </c>
      <c r="B325" s="51" t="s">
        <v>871</v>
      </c>
      <c r="C325" s="42">
        <v>1335.7</v>
      </c>
      <c r="D325" s="42">
        <f t="shared" si="9"/>
        <v>1268.915</v>
      </c>
      <c r="E325" s="43">
        <v>44</v>
      </c>
      <c r="F325" s="44"/>
      <c r="G325" s="45">
        <f t="shared" si="10"/>
        <v>0</v>
      </c>
      <c r="H325" s="46" t="s">
        <v>22</v>
      </c>
      <c r="I325" s="47">
        <v>54</v>
      </c>
      <c r="J325" s="47">
        <v>6</v>
      </c>
      <c r="K325" s="48">
        <v>0</v>
      </c>
      <c r="L325" s="36"/>
      <c r="M325" s="36" t="s">
        <v>99</v>
      </c>
      <c r="N325" s="36" t="s">
        <v>872</v>
      </c>
    </row>
    <row r="326">
      <c r="A326" s="51" t="s">
        <v>873</v>
      </c>
      <c r="B326" s="51" t="s">
        <v>874</v>
      </c>
      <c r="C326" s="42">
        <v>1335.7</v>
      </c>
      <c r="D326" s="42">
        <f t="shared" ref="D326:D389" si="11">C326*((100-$D$5)/100)</f>
        <v>1268.915</v>
      </c>
      <c r="E326" s="43">
        <v>24</v>
      </c>
      <c r="F326" s="44"/>
      <c r="G326" s="45">
        <f t="shared" si="10"/>
        <v>0</v>
      </c>
      <c r="H326" s="46" t="s">
        <v>22</v>
      </c>
      <c r="I326" s="47">
        <v>54</v>
      </c>
      <c r="J326" s="47">
        <v>6</v>
      </c>
      <c r="K326" s="48">
        <v>0</v>
      </c>
      <c r="L326" s="36"/>
      <c r="M326" s="36" t="s">
        <v>99</v>
      </c>
      <c r="N326" s="36" t="s">
        <v>875</v>
      </c>
    </row>
    <row r="327" s="3" customFormat="1">
      <c r="A327" s="51" t="s">
        <v>876</v>
      </c>
      <c r="B327" s="51" t="s">
        <v>877</v>
      </c>
      <c r="C327" s="42">
        <v>1335.7</v>
      </c>
      <c r="D327" s="42">
        <f t="shared" si="11"/>
        <v>1268.915</v>
      </c>
      <c r="E327" s="43">
        <v>73</v>
      </c>
      <c r="F327" s="44"/>
      <c r="G327" s="45">
        <v>0</v>
      </c>
      <c r="H327" s="46" t="s">
        <v>22</v>
      </c>
      <c r="I327" s="47">
        <v>36</v>
      </c>
      <c r="J327" s="47">
        <v>4</v>
      </c>
      <c r="K327" s="48">
        <v>0</v>
      </c>
      <c r="L327" s="36"/>
      <c r="M327" s="36" t="s">
        <v>99</v>
      </c>
      <c r="N327" s="36" t="s">
        <v>875</v>
      </c>
    </row>
    <row r="328" s="3" customFormat="1">
      <c r="A328" s="51" t="s">
        <v>878</v>
      </c>
      <c r="B328" s="51" t="s">
        <v>879</v>
      </c>
      <c r="C328" s="42">
        <v>1335.7</v>
      </c>
      <c r="D328" s="42">
        <f t="shared" si="11"/>
        <v>1268.915</v>
      </c>
      <c r="E328" s="43">
        <v>0</v>
      </c>
      <c r="F328" s="44"/>
      <c r="G328" s="45">
        <v>0</v>
      </c>
      <c r="H328" s="46" t="s">
        <v>22</v>
      </c>
      <c r="I328" s="47">
        <v>36</v>
      </c>
      <c r="J328" s="47">
        <v>4</v>
      </c>
      <c r="K328" s="48">
        <v>0</v>
      </c>
      <c r="L328" s="36"/>
      <c r="M328" s="36" t="s">
        <v>99</v>
      </c>
      <c r="N328" s="36" t="s">
        <v>880</v>
      </c>
    </row>
    <row r="329" s="3" customFormat="1">
      <c r="A329" s="51" t="s">
        <v>881</v>
      </c>
      <c r="B329" s="51" t="s">
        <v>882</v>
      </c>
      <c r="C329" s="42">
        <v>1335.7</v>
      </c>
      <c r="D329" s="42">
        <f t="shared" si="11"/>
        <v>1268.915</v>
      </c>
      <c r="E329" s="43">
        <v>347</v>
      </c>
      <c r="F329" s="44"/>
      <c r="G329" s="45">
        <v>0</v>
      </c>
      <c r="H329" s="46" t="s">
        <v>22</v>
      </c>
      <c r="I329" s="47">
        <v>36</v>
      </c>
      <c r="J329" s="47">
        <v>4</v>
      </c>
      <c r="K329" s="48">
        <v>0</v>
      </c>
      <c r="L329" s="36"/>
      <c r="M329" s="36" t="s">
        <v>99</v>
      </c>
      <c r="N329" s="36" t="s">
        <v>883</v>
      </c>
    </row>
    <row r="330" s="3" customFormat="1">
      <c r="A330" s="51" t="s">
        <v>884</v>
      </c>
      <c r="B330" s="51" t="s">
        <v>885</v>
      </c>
      <c r="C330" s="42">
        <v>1335.7</v>
      </c>
      <c r="D330" s="42">
        <f t="shared" si="11"/>
        <v>1268.915</v>
      </c>
      <c r="E330" s="43">
        <v>11</v>
      </c>
      <c r="F330" s="44"/>
      <c r="G330" s="45">
        <v>0</v>
      </c>
      <c r="H330" s="46" t="s">
        <v>22</v>
      </c>
      <c r="I330" s="47">
        <v>36</v>
      </c>
      <c r="J330" s="47">
        <v>4</v>
      </c>
      <c r="K330" s="48">
        <v>0</v>
      </c>
      <c r="L330" s="36"/>
      <c r="M330" s="36" t="s">
        <v>99</v>
      </c>
      <c r="N330" s="36" t="s">
        <v>886</v>
      </c>
    </row>
    <row r="331" s="3" customFormat="1">
      <c r="A331" s="51" t="s">
        <v>887</v>
      </c>
      <c r="B331" s="51" t="s">
        <v>888</v>
      </c>
      <c r="C331" s="42">
        <v>1335.7</v>
      </c>
      <c r="D331" s="42">
        <f t="shared" si="11"/>
        <v>1268.915</v>
      </c>
      <c r="E331" s="43">
        <v>0</v>
      </c>
      <c r="F331" s="44"/>
      <c r="G331" s="45">
        <v>0</v>
      </c>
      <c r="H331" s="46" t="s">
        <v>22</v>
      </c>
      <c r="I331" s="47">
        <v>36</v>
      </c>
      <c r="J331" s="47">
        <v>4</v>
      </c>
      <c r="K331" s="48">
        <v>0</v>
      </c>
      <c r="L331" s="36"/>
      <c r="M331" s="36" t="s">
        <v>99</v>
      </c>
      <c r="N331" s="36" t="s">
        <v>889</v>
      </c>
    </row>
    <row r="332" s="3" customFormat="1">
      <c r="A332" s="51" t="s">
        <v>890</v>
      </c>
      <c r="B332" s="51" t="s">
        <v>891</v>
      </c>
      <c r="C332" s="42">
        <v>1366.0999999999999</v>
      </c>
      <c r="D332" s="42">
        <f t="shared" si="11"/>
        <v>1297.7949999999998</v>
      </c>
      <c r="E332" s="43">
        <v>9</v>
      </c>
      <c r="F332" s="44"/>
      <c r="G332" s="45">
        <v>0</v>
      </c>
      <c r="H332" s="46" t="s">
        <v>22</v>
      </c>
      <c r="I332" s="47">
        <v>36</v>
      </c>
      <c r="J332" s="47">
        <v>4</v>
      </c>
      <c r="K332" s="48">
        <v>0</v>
      </c>
      <c r="L332" s="36"/>
      <c r="M332" s="36" t="s">
        <v>99</v>
      </c>
      <c r="N332" s="36" t="s">
        <v>892</v>
      </c>
    </row>
    <row r="333" s="3" customFormat="1">
      <c r="A333" s="51" t="s">
        <v>867</v>
      </c>
      <c r="B333" s="51" t="s">
        <v>868</v>
      </c>
      <c r="C333" s="42">
        <v>1366.0999999999999</v>
      </c>
      <c r="D333" s="42">
        <f t="shared" si="11"/>
        <v>1297.7949999999998</v>
      </c>
      <c r="E333" s="43">
        <v>375</v>
      </c>
      <c r="F333" s="44"/>
      <c r="G333" s="45">
        <v>0</v>
      </c>
      <c r="H333" s="46" t="s">
        <v>22</v>
      </c>
      <c r="I333" s="47">
        <v>36</v>
      </c>
      <c r="J333" s="47">
        <v>4</v>
      </c>
      <c r="K333" s="48">
        <v>0</v>
      </c>
      <c r="L333" s="36"/>
      <c r="M333" s="36" t="s">
        <v>99</v>
      </c>
      <c r="N333" s="36" t="s">
        <v>869</v>
      </c>
    </row>
    <row r="334" s="3" customFormat="1">
      <c r="A334" s="51" t="s">
        <v>893</v>
      </c>
      <c r="B334" s="51" t="s">
        <v>894</v>
      </c>
      <c r="C334" s="42">
        <v>1400.1700000000001</v>
      </c>
      <c r="D334" s="42">
        <f t="shared" si="11"/>
        <v>1330.1614999999999</v>
      </c>
      <c r="E334" s="43">
        <v>384</v>
      </c>
      <c r="F334" s="44"/>
      <c r="G334" s="45">
        <v>0</v>
      </c>
      <c r="H334" s="46" t="s">
        <v>22</v>
      </c>
      <c r="I334" s="47">
        <v>36</v>
      </c>
      <c r="J334" s="47">
        <v>4</v>
      </c>
      <c r="K334" s="48">
        <v>0</v>
      </c>
      <c r="L334" s="36"/>
      <c r="M334" s="36" t="s">
        <v>99</v>
      </c>
      <c r="N334" s="36" t="s">
        <v>895</v>
      </c>
    </row>
    <row r="335">
      <c r="A335" s="51" t="s">
        <v>896</v>
      </c>
      <c r="B335" s="51" t="s">
        <v>897</v>
      </c>
      <c r="C335" s="42">
        <v>1561.6700000000001</v>
      </c>
      <c r="D335" s="42">
        <f t="shared" si="11"/>
        <v>1483.5864999999999</v>
      </c>
      <c r="E335" s="43">
        <v>23</v>
      </c>
      <c r="F335" s="44"/>
      <c r="G335" s="45">
        <f t="shared" si="10"/>
        <v>0</v>
      </c>
      <c r="H335" s="46" t="s">
        <v>22</v>
      </c>
      <c r="I335" s="47">
        <v>36</v>
      </c>
      <c r="J335" s="47">
        <v>4</v>
      </c>
      <c r="K335" s="48">
        <v>0</v>
      </c>
      <c r="L335" s="36"/>
      <c r="M335" s="36" t="s">
        <v>99</v>
      </c>
      <c r="N335" s="36" t="s">
        <v>898</v>
      </c>
    </row>
    <row r="336">
      <c r="A336" s="51" t="s">
        <v>899</v>
      </c>
      <c r="B336" s="51" t="s">
        <v>900</v>
      </c>
      <c r="C336" s="42">
        <v>1561.6700000000001</v>
      </c>
      <c r="D336" s="42">
        <f t="shared" si="11"/>
        <v>1483.5864999999999</v>
      </c>
      <c r="E336" s="43">
        <v>23</v>
      </c>
      <c r="F336" s="44"/>
      <c r="G336" s="45">
        <v>0</v>
      </c>
      <c r="H336" s="46" t="s">
        <v>22</v>
      </c>
      <c r="I336" s="47">
        <v>36</v>
      </c>
      <c r="J336" s="47">
        <v>4</v>
      </c>
      <c r="K336" s="48">
        <v>0</v>
      </c>
      <c r="L336" s="36"/>
      <c r="M336" s="36" t="s">
        <v>99</v>
      </c>
      <c r="N336" s="36" t="s">
        <v>875</v>
      </c>
    </row>
    <row r="337">
      <c r="A337" s="51" t="s">
        <v>901</v>
      </c>
      <c r="B337" s="51" t="s">
        <v>902</v>
      </c>
      <c r="C337" s="42">
        <v>1561.6700000000001</v>
      </c>
      <c r="D337" s="42">
        <f t="shared" si="11"/>
        <v>1483.5864999999999</v>
      </c>
      <c r="E337" s="43">
        <v>23</v>
      </c>
      <c r="F337" s="44"/>
      <c r="G337" s="45">
        <v>0</v>
      </c>
      <c r="H337" s="46" t="s">
        <v>22</v>
      </c>
      <c r="I337" s="47">
        <v>36</v>
      </c>
      <c r="J337" s="47">
        <v>4</v>
      </c>
      <c r="K337" s="48">
        <v>0</v>
      </c>
      <c r="L337" s="36"/>
      <c r="M337" s="36" t="s">
        <v>99</v>
      </c>
      <c r="N337" s="36" t="s">
        <v>880</v>
      </c>
    </row>
    <row r="338">
      <c r="A338" s="51" t="s">
        <v>903</v>
      </c>
      <c r="B338" s="51" t="s">
        <v>904</v>
      </c>
      <c r="C338" s="42">
        <v>1561.6700000000001</v>
      </c>
      <c r="D338" s="42">
        <f t="shared" si="11"/>
        <v>1483.5864999999999</v>
      </c>
      <c r="E338" s="43">
        <v>22</v>
      </c>
      <c r="F338" s="44"/>
      <c r="G338" s="45">
        <v>0</v>
      </c>
      <c r="H338" s="46" t="s">
        <v>22</v>
      </c>
      <c r="I338" s="47">
        <v>36</v>
      </c>
      <c r="J338" s="47">
        <v>4</v>
      </c>
      <c r="K338" s="48">
        <v>0</v>
      </c>
      <c r="L338" s="36"/>
      <c r="M338" s="36" t="s">
        <v>99</v>
      </c>
      <c r="N338" s="36" t="s">
        <v>883</v>
      </c>
    </row>
    <row r="339">
      <c r="A339" s="51" t="s">
        <v>905</v>
      </c>
      <c r="B339" s="51" t="s">
        <v>906</v>
      </c>
      <c r="C339" s="42">
        <v>1561.6700000000001</v>
      </c>
      <c r="D339" s="42">
        <f t="shared" si="11"/>
        <v>1483.5864999999999</v>
      </c>
      <c r="E339" s="43">
        <v>23</v>
      </c>
      <c r="F339" s="44"/>
      <c r="G339" s="45">
        <v>0</v>
      </c>
      <c r="H339" s="46" t="s">
        <v>22</v>
      </c>
      <c r="I339" s="47">
        <v>36</v>
      </c>
      <c r="J339" s="47">
        <v>4</v>
      </c>
      <c r="K339" s="48">
        <v>0</v>
      </c>
      <c r="L339" s="36"/>
      <c r="M339" s="36" t="s">
        <v>99</v>
      </c>
      <c r="N339" s="36" t="s">
        <v>886</v>
      </c>
    </row>
    <row r="340">
      <c r="A340" s="51" t="s">
        <v>907</v>
      </c>
      <c r="B340" s="51" t="s">
        <v>908</v>
      </c>
      <c r="C340" s="42">
        <v>1644.29</v>
      </c>
      <c r="D340" s="42">
        <f t="shared" si="11"/>
        <v>1562.0754999999999</v>
      </c>
      <c r="E340" s="43">
        <v>23</v>
      </c>
      <c r="F340" s="44"/>
      <c r="G340" s="45">
        <v>0</v>
      </c>
      <c r="H340" s="46" t="s">
        <v>22</v>
      </c>
      <c r="I340" s="47">
        <v>36</v>
      </c>
      <c r="J340" s="47">
        <v>4</v>
      </c>
      <c r="K340" s="48">
        <v>0</v>
      </c>
      <c r="L340" s="36"/>
      <c r="M340" s="36" t="s">
        <v>99</v>
      </c>
      <c r="N340" s="36" t="s">
        <v>889</v>
      </c>
    </row>
    <row r="341">
      <c r="A341" s="51" t="s">
        <v>909</v>
      </c>
      <c r="B341" s="51" t="s">
        <v>910</v>
      </c>
      <c r="C341" s="42">
        <v>1671.9200000000001</v>
      </c>
      <c r="D341" s="42">
        <f t="shared" si="11"/>
        <v>1588.3240000000001</v>
      </c>
      <c r="E341" s="43">
        <v>20</v>
      </c>
      <c r="F341" s="44"/>
      <c r="G341" s="45">
        <v>0</v>
      </c>
      <c r="H341" s="46" t="s">
        <v>22</v>
      </c>
      <c r="I341" s="47">
        <v>36</v>
      </c>
      <c r="J341" s="47">
        <v>4</v>
      </c>
      <c r="K341" s="48">
        <v>0</v>
      </c>
      <c r="L341" s="36"/>
      <c r="M341" s="36" t="s">
        <v>99</v>
      </c>
      <c r="N341" s="36" t="s">
        <v>869</v>
      </c>
    </row>
    <row r="342">
      <c r="A342" s="51" t="s">
        <v>911</v>
      </c>
      <c r="B342" s="51" t="s">
        <v>912</v>
      </c>
      <c r="C342" s="42">
        <v>1671.9200000000001</v>
      </c>
      <c r="D342" s="42">
        <f t="shared" si="11"/>
        <v>1588.3240000000001</v>
      </c>
      <c r="E342" s="43">
        <v>21</v>
      </c>
      <c r="F342" s="44"/>
      <c r="G342" s="45">
        <v>0</v>
      </c>
      <c r="H342" s="46" t="s">
        <v>22</v>
      </c>
      <c r="I342" s="47">
        <v>36</v>
      </c>
      <c r="J342" s="47">
        <v>4</v>
      </c>
      <c r="K342" s="48">
        <v>0</v>
      </c>
      <c r="L342" s="36"/>
      <c r="M342" s="36" t="s">
        <v>99</v>
      </c>
      <c r="N342" s="36" t="s">
        <v>895</v>
      </c>
    </row>
    <row r="343" ht="15.75">
      <c r="A343" s="39" t="s">
        <v>913</v>
      </c>
      <c r="B343" s="39"/>
      <c r="C343" s="42">
        <v>0</v>
      </c>
      <c r="D343" s="42"/>
      <c r="E343" s="43"/>
      <c r="F343" s="44"/>
      <c r="G343" s="40"/>
      <c r="H343" s="40"/>
      <c r="I343" s="40"/>
      <c r="J343" s="40"/>
      <c r="K343" s="40"/>
      <c r="L343" s="36"/>
      <c r="M343" s="36"/>
      <c r="N343" s="36"/>
    </row>
    <row r="344">
      <c r="A344" s="51" t="s">
        <v>914</v>
      </c>
      <c r="B344" s="51" t="s">
        <v>915</v>
      </c>
      <c r="C344" s="42">
        <v>94.480000000000004</v>
      </c>
      <c r="D344" s="42">
        <f t="shared" si="11"/>
        <v>89.756</v>
      </c>
      <c r="E344" s="43">
        <v>0</v>
      </c>
      <c r="F344" s="44"/>
      <c r="G344" s="45">
        <f t="shared" si="10"/>
        <v>0</v>
      </c>
      <c r="H344" s="46" t="s">
        <v>22</v>
      </c>
      <c r="I344" s="47">
        <v>120</v>
      </c>
      <c r="J344" s="47">
        <v>12</v>
      </c>
      <c r="K344" s="48">
        <v>0</v>
      </c>
      <c r="L344" s="36"/>
      <c r="M344" s="36" t="s">
        <v>99</v>
      </c>
      <c r="N344" s="36" t="s">
        <v>916</v>
      </c>
    </row>
    <row r="345">
      <c r="A345" s="51" t="s">
        <v>917</v>
      </c>
      <c r="B345" s="51" t="s">
        <v>918</v>
      </c>
      <c r="C345" s="42">
        <v>104.42</v>
      </c>
      <c r="D345" s="42">
        <f t="shared" si="11"/>
        <v>99.198999999999998</v>
      </c>
      <c r="E345" s="43">
        <v>0</v>
      </c>
      <c r="F345" s="44"/>
      <c r="G345" s="45">
        <f t="shared" si="10"/>
        <v>0</v>
      </c>
      <c r="H345" s="46" t="s">
        <v>22</v>
      </c>
      <c r="I345" s="47">
        <v>120</v>
      </c>
      <c r="J345" s="47">
        <v>12</v>
      </c>
      <c r="K345" s="48">
        <v>0</v>
      </c>
      <c r="L345" s="36"/>
      <c r="M345" s="36" t="s">
        <v>99</v>
      </c>
      <c r="N345" s="36" t="s">
        <v>919</v>
      </c>
    </row>
    <row r="346">
      <c r="A346" s="51" t="s">
        <v>920</v>
      </c>
      <c r="B346" s="51" t="s">
        <v>921</v>
      </c>
      <c r="C346" s="42">
        <v>190.61000000000001</v>
      </c>
      <c r="D346" s="42">
        <f t="shared" si="11"/>
        <v>181.0795</v>
      </c>
      <c r="E346" s="43">
        <v>4</v>
      </c>
      <c r="F346" s="44"/>
      <c r="G346" s="45">
        <f t="shared" si="10"/>
        <v>0</v>
      </c>
      <c r="H346" s="46" t="s">
        <v>22</v>
      </c>
      <c r="I346" s="47">
        <v>60</v>
      </c>
      <c r="J346" s="47">
        <v>6</v>
      </c>
      <c r="K346" s="48">
        <v>0</v>
      </c>
      <c r="L346" s="36"/>
      <c r="M346" s="36" t="s">
        <v>99</v>
      </c>
      <c r="N346" s="36" t="s">
        <v>922</v>
      </c>
    </row>
    <row r="347">
      <c r="A347" s="51" t="s">
        <v>923</v>
      </c>
      <c r="B347" s="51" t="s">
        <v>924</v>
      </c>
      <c r="C347" s="42">
        <v>190.61000000000001</v>
      </c>
      <c r="D347" s="42">
        <f t="shared" si="11"/>
        <v>181.0795</v>
      </c>
      <c r="E347" s="43">
        <v>15</v>
      </c>
      <c r="F347" s="44"/>
      <c r="G347" s="45">
        <f t="shared" si="10"/>
        <v>0</v>
      </c>
      <c r="H347" s="46" t="s">
        <v>22</v>
      </c>
      <c r="I347" s="47">
        <v>60</v>
      </c>
      <c r="J347" s="47">
        <v>6</v>
      </c>
      <c r="K347" s="48">
        <v>0</v>
      </c>
      <c r="L347" s="36"/>
      <c r="M347" s="36" t="s">
        <v>99</v>
      </c>
      <c r="N347" s="36" t="s">
        <v>925</v>
      </c>
    </row>
    <row r="348">
      <c r="A348" s="51" t="s">
        <v>926</v>
      </c>
      <c r="B348" s="51" t="s">
        <v>927</v>
      </c>
      <c r="C348" s="42">
        <v>190.61000000000001</v>
      </c>
      <c r="D348" s="42">
        <f t="shared" si="11"/>
        <v>181.0795</v>
      </c>
      <c r="E348" s="43">
        <v>5</v>
      </c>
      <c r="F348" s="44"/>
      <c r="G348" s="45">
        <f t="shared" si="10"/>
        <v>0</v>
      </c>
      <c r="H348" s="46" t="s">
        <v>22</v>
      </c>
      <c r="I348" s="47">
        <v>60</v>
      </c>
      <c r="J348" s="47">
        <v>6</v>
      </c>
      <c r="K348" s="48">
        <v>0</v>
      </c>
      <c r="L348" s="36"/>
      <c r="M348" s="36" t="s">
        <v>99</v>
      </c>
      <c r="N348" s="36" t="s">
        <v>928</v>
      </c>
    </row>
    <row r="349" ht="18.75">
      <c r="A349" s="37" t="s">
        <v>929</v>
      </c>
      <c r="B349" s="37"/>
      <c r="C349" s="42">
        <v>0</v>
      </c>
      <c r="D349" s="42"/>
      <c r="E349" s="43"/>
      <c r="F349" s="44"/>
      <c r="G349" s="53"/>
      <c r="H349" s="53"/>
      <c r="I349" s="53"/>
      <c r="J349" s="53"/>
      <c r="K349" s="53"/>
      <c r="L349" s="36"/>
      <c r="M349" s="36"/>
      <c r="N349" s="36"/>
    </row>
    <row r="350" ht="15.75">
      <c r="A350" s="39" t="s">
        <v>930</v>
      </c>
      <c r="B350" s="39"/>
      <c r="C350" s="42">
        <v>0</v>
      </c>
      <c r="D350" s="42"/>
      <c r="E350" s="43"/>
      <c r="F350" s="44"/>
      <c r="G350" s="40"/>
      <c r="H350" s="40"/>
      <c r="I350" s="40"/>
      <c r="J350" s="40"/>
      <c r="K350" s="40"/>
      <c r="L350" s="36"/>
      <c r="M350" s="36"/>
      <c r="N350" s="36"/>
    </row>
    <row r="351">
      <c r="A351" s="51" t="s">
        <v>931</v>
      </c>
      <c r="B351" s="51" t="s">
        <v>932</v>
      </c>
      <c r="C351" s="42">
        <v>945.88999999999999</v>
      </c>
      <c r="D351" s="42">
        <f t="shared" si="11"/>
        <v>898.5954999999999</v>
      </c>
      <c r="E351" s="43">
        <v>1</v>
      </c>
      <c r="F351" s="44"/>
      <c r="G351" s="45">
        <f t="shared" si="10"/>
        <v>0</v>
      </c>
      <c r="H351" s="46" t="s">
        <v>22</v>
      </c>
      <c r="I351" s="47">
        <v>32</v>
      </c>
      <c r="J351" s="47">
        <v>1</v>
      </c>
      <c r="K351" s="48">
        <v>0</v>
      </c>
      <c r="L351" s="36"/>
      <c r="M351" s="36" t="s">
        <v>933</v>
      </c>
      <c r="N351" s="36" t="s">
        <v>934</v>
      </c>
    </row>
    <row r="352">
      <c r="A352" s="51" t="s">
        <v>935</v>
      </c>
      <c r="B352" s="51" t="s">
        <v>936</v>
      </c>
      <c r="C352" s="42">
        <v>1116.98</v>
      </c>
      <c r="D352" s="42">
        <f t="shared" si="11"/>
        <v>1061.1309999999999</v>
      </c>
      <c r="E352" s="43">
        <v>1</v>
      </c>
      <c r="F352" s="44"/>
      <c r="G352" s="45">
        <f t="shared" si="10"/>
        <v>0</v>
      </c>
      <c r="H352" s="46" t="s">
        <v>22</v>
      </c>
      <c r="I352" s="47">
        <v>16</v>
      </c>
      <c r="J352" s="47">
        <v>1</v>
      </c>
      <c r="K352" s="48">
        <v>0</v>
      </c>
      <c r="L352" s="36"/>
      <c r="M352" s="36" t="s">
        <v>933</v>
      </c>
      <c r="N352" s="36" t="s">
        <v>937</v>
      </c>
    </row>
    <row r="353">
      <c r="A353" s="51" t="s">
        <v>938</v>
      </c>
      <c r="B353" s="51" t="s">
        <v>939</v>
      </c>
      <c r="C353" s="42">
        <v>1116.98</v>
      </c>
      <c r="D353" s="42">
        <f t="shared" si="11"/>
        <v>1061.1309999999999</v>
      </c>
      <c r="E353" s="43">
        <v>8</v>
      </c>
      <c r="F353" s="44"/>
      <c r="G353" s="45">
        <f t="shared" si="10"/>
        <v>0</v>
      </c>
      <c r="H353" s="46" t="s">
        <v>22</v>
      </c>
      <c r="I353" s="47">
        <v>16</v>
      </c>
      <c r="J353" s="47">
        <v>1</v>
      </c>
      <c r="K353" s="48">
        <v>0</v>
      </c>
      <c r="L353" s="36"/>
      <c r="M353" s="36" t="s">
        <v>933</v>
      </c>
      <c r="N353" s="36" t="s">
        <v>940</v>
      </c>
    </row>
    <row r="354">
      <c r="A354" s="51" t="s">
        <v>941</v>
      </c>
      <c r="B354" s="51" t="s">
        <v>942</v>
      </c>
      <c r="C354" s="42">
        <v>1116.98</v>
      </c>
      <c r="D354" s="42">
        <f t="shared" si="11"/>
        <v>1061.1309999999999</v>
      </c>
      <c r="E354" s="43">
        <v>8</v>
      </c>
      <c r="F354" s="44"/>
      <c r="G354" s="45">
        <f t="shared" si="10"/>
        <v>0</v>
      </c>
      <c r="H354" s="46" t="s">
        <v>22</v>
      </c>
      <c r="I354" s="47">
        <v>16</v>
      </c>
      <c r="J354" s="47">
        <v>1</v>
      </c>
      <c r="K354" s="48">
        <v>0</v>
      </c>
      <c r="L354" s="36"/>
      <c r="M354" s="36" t="s">
        <v>933</v>
      </c>
      <c r="N354" s="36" t="s">
        <v>943</v>
      </c>
    </row>
    <row r="355">
      <c r="A355" s="51" t="s">
        <v>944</v>
      </c>
      <c r="B355" s="51" t="s">
        <v>945</v>
      </c>
      <c r="C355" s="42">
        <v>1231.76</v>
      </c>
      <c r="D355" s="42">
        <f t="shared" si="11"/>
        <v>1170.172</v>
      </c>
      <c r="E355" s="43">
        <v>9</v>
      </c>
      <c r="F355" s="44"/>
      <c r="G355" s="45">
        <f t="shared" si="10"/>
        <v>0</v>
      </c>
      <c r="H355" s="46" t="s">
        <v>22</v>
      </c>
      <c r="I355" s="47">
        <v>16</v>
      </c>
      <c r="J355" s="47">
        <v>1</v>
      </c>
      <c r="K355" s="48">
        <v>0</v>
      </c>
      <c r="L355" s="36"/>
      <c r="M355" s="36" t="s">
        <v>933</v>
      </c>
      <c r="N355" s="36" t="s">
        <v>946</v>
      </c>
    </row>
    <row r="356">
      <c r="A356" s="51" t="s">
        <v>947</v>
      </c>
      <c r="B356" s="51" t="s">
        <v>948</v>
      </c>
      <c r="C356" s="42">
        <v>1231.76</v>
      </c>
      <c r="D356" s="42">
        <f t="shared" si="11"/>
        <v>1170.172</v>
      </c>
      <c r="E356" s="43">
        <v>5</v>
      </c>
      <c r="F356" s="44"/>
      <c r="G356" s="45">
        <f t="shared" si="10"/>
        <v>0</v>
      </c>
      <c r="H356" s="46" t="s">
        <v>22</v>
      </c>
      <c r="I356" s="47">
        <v>16</v>
      </c>
      <c r="J356" s="47">
        <v>1</v>
      </c>
      <c r="K356" s="48">
        <v>0</v>
      </c>
      <c r="L356" s="36"/>
      <c r="M356" s="36" t="s">
        <v>933</v>
      </c>
      <c r="N356" s="36" t="s">
        <v>949</v>
      </c>
    </row>
    <row r="357">
      <c r="A357" s="51" t="s">
        <v>950</v>
      </c>
      <c r="B357" s="51" t="s">
        <v>951</v>
      </c>
      <c r="C357" s="42">
        <v>1673.6099999999999</v>
      </c>
      <c r="D357" s="42">
        <f t="shared" si="11"/>
        <v>1589.9294999999997</v>
      </c>
      <c r="E357" s="43">
        <v>8</v>
      </c>
      <c r="F357" s="44"/>
      <c r="G357" s="45">
        <f t="shared" si="10"/>
        <v>0</v>
      </c>
      <c r="H357" s="46" t="s">
        <v>22</v>
      </c>
      <c r="I357" s="47">
        <v>16</v>
      </c>
      <c r="J357" s="47">
        <v>1</v>
      </c>
      <c r="K357" s="48">
        <v>0</v>
      </c>
      <c r="L357" s="36"/>
      <c r="M357" s="36" t="s">
        <v>933</v>
      </c>
      <c r="N357" s="36" t="s">
        <v>952</v>
      </c>
    </row>
    <row r="358">
      <c r="A358" s="51" t="s">
        <v>953</v>
      </c>
      <c r="B358" s="51" t="s">
        <v>954</v>
      </c>
      <c r="C358" s="42">
        <v>1198.3</v>
      </c>
      <c r="D358" s="42">
        <f t="shared" si="11"/>
        <v>1138.385</v>
      </c>
      <c r="E358" s="43">
        <v>876</v>
      </c>
      <c r="F358" s="44"/>
      <c r="G358" s="45">
        <f t="shared" si="10"/>
        <v>0</v>
      </c>
      <c r="H358" s="46" t="s">
        <v>22</v>
      </c>
      <c r="I358" s="47">
        <v>16</v>
      </c>
      <c r="J358" s="47">
        <v>1</v>
      </c>
      <c r="K358" s="48">
        <v>0</v>
      </c>
      <c r="L358" s="36"/>
      <c r="M358" s="36" t="s">
        <v>933</v>
      </c>
      <c r="N358" s="36" t="s">
        <v>955</v>
      </c>
    </row>
    <row r="359">
      <c r="A359" s="51" t="s">
        <v>956</v>
      </c>
      <c r="B359" s="51" t="s">
        <v>957</v>
      </c>
      <c r="C359" s="42">
        <v>948.38</v>
      </c>
      <c r="D359" s="42">
        <f t="shared" si="11"/>
        <v>900.9609999999999</v>
      </c>
      <c r="E359" s="43">
        <v>395</v>
      </c>
      <c r="F359" s="44"/>
      <c r="G359" s="45">
        <f t="shared" si="10"/>
        <v>0</v>
      </c>
      <c r="H359" s="46" t="s">
        <v>22</v>
      </c>
      <c r="I359" s="47">
        <v>32</v>
      </c>
      <c r="J359" s="47">
        <v>1</v>
      </c>
      <c r="K359" s="48">
        <v>0</v>
      </c>
      <c r="L359" s="36"/>
      <c r="M359" s="36" t="s">
        <v>933</v>
      </c>
      <c r="N359" s="36" t="s">
        <v>958</v>
      </c>
    </row>
    <row r="360" ht="15.75">
      <c r="A360" s="39" t="s">
        <v>959</v>
      </c>
      <c r="B360" s="39"/>
      <c r="C360" s="42">
        <v>0</v>
      </c>
      <c r="D360" s="42"/>
      <c r="E360" s="43"/>
      <c r="F360" s="44"/>
      <c r="G360" s="40"/>
      <c r="H360" s="40"/>
      <c r="I360" s="40"/>
      <c r="J360" s="40"/>
      <c r="K360" s="40"/>
      <c r="L360" s="48"/>
      <c r="M360" s="36"/>
      <c r="N360" s="36"/>
    </row>
    <row r="361">
      <c r="A361" s="51" t="s">
        <v>960</v>
      </c>
      <c r="B361" s="51" t="s">
        <v>961</v>
      </c>
      <c r="C361" s="42">
        <v>1127.3299999999999</v>
      </c>
      <c r="D361" s="42">
        <f t="shared" si="11"/>
        <v>1070.9634999999998</v>
      </c>
      <c r="E361" s="43">
        <v>11</v>
      </c>
      <c r="F361" s="44"/>
      <c r="G361" s="45">
        <f t="shared" si="10"/>
        <v>0</v>
      </c>
      <c r="H361" s="46" t="s">
        <v>22</v>
      </c>
      <c r="I361" s="47">
        <v>32</v>
      </c>
      <c r="J361" s="47">
        <v>1</v>
      </c>
      <c r="K361" s="48">
        <v>0</v>
      </c>
      <c r="L361" s="36"/>
      <c r="M361" s="36" t="s">
        <v>933</v>
      </c>
      <c r="N361" s="36" t="s">
        <v>962</v>
      </c>
    </row>
    <row r="362">
      <c r="A362" s="51" t="s">
        <v>963</v>
      </c>
      <c r="B362" s="51" t="s">
        <v>964</v>
      </c>
      <c r="C362" s="42">
        <v>1387.23</v>
      </c>
      <c r="D362" s="42">
        <f t="shared" si="11"/>
        <v>1317.8685</v>
      </c>
      <c r="E362" s="43">
        <v>1</v>
      </c>
      <c r="F362" s="44"/>
      <c r="G362" s="45">
        <f t="shared" si="10"/>
        <v>0</v>
      </c>
      <c r="H362" s="46" t="s">
        <v>22</v>
      </c>
      <c r="I362" s="47">
        <v>16</v>
      </c>
      <c r="J362" s="47">
        <v>1</v>
      </c>
      <c r="K362" s="48">
        <v>0</v>
      </c>
      <c r="L362" s="36"/>
      <c r="M362" s="36" t="s">
        <v>933</v>
      </c>
      <c r="N362" s="36" t="s">
        <v>965</v>
      </c>
    </row>
    <row r="363">
      <c r="A363" s="51" t="s">
        <v>966</v>
      </c>
      <c r="B363" s="51" t="s">
        <v>967</v>
      </c>
      <c r="C363" s="42">
        <v>1387.23</v>
      </c>
      <c r="D363" s="42">
        <f t="shared" si="11"/>
        <v>1317.8685</v>
      </c>
      <c r="E363" s="43">
        <v>10</v>
      </c>
      <c r="F363" s="44"/>
      <c r="G363" s="45">
        <f t="shared" si="10"/>
        <v>0</v>
      </c>
      <c r="H363" s="46" t="s">
        <v>22</v>
      </c>
      <c r="I363" s="47">
        <v>16</v>
      </c>
      <c r="J363" s="47">
        <v>1</v>
      </c>
      <c r="K363" s="48">
        <v>0</v>
      </c>
      <c r="L363" s="36"/>
      <c r="M363" s="36" t="s">
        <v>933</v>
      </c>
      <c r="N363" s="36" t="s">
        <v>968</v>
      </c>
    </row>
    <row r="364">
      <c r="A364" s="51" t="s">
        <v>969</v>
      </c>
      <c r="B364" s="51" t="s">
        <v>970</v>
      </c>
      <c r="C364" s="42">
        <v>1387.23</v>
      </c>
      <c r="D364" s="42">
        <f t="shared" si="11"/>
        <v>1317.8685</v>
      </c>
      <c r="E364" s="43">
        <v>20</v>
      </c>
      <c r="F364" s="44"/>
      <c r="G364" s="45">
        <f t="shared" si="10"/>
        <v>0</v>
      </c>
      <c r="H364" s="46" t="s">
        <v>22</v>
      </c>
      <c r="I364" s="47">
        <v>16</v>
      </c>
      <c r="J364" s="47">
        <v>1</v>
      </c>
      <c r="K364" s="48">
        <v>0</v>
      </c>
      <c r="L364" s="36"/>
      <c r="M364" s="36" t="s">
        <v>933</v>
      </c>
      <c r="N364" s="36" t="s">
        <v>971</v>
      </c>
    </row>
    <row r="365">
      <c r="A365" s="51" t="s">
        <v>972</v>
      </c>
      <c r="B365" s="51" t="s">
        <v>973</v>
      </c>
      <c r="C365" s="42">
        <v>1526.3199999999999</v>
      </c>
      <c r="D365" s="42">
        <f t="shared" si="11"/>
        <v>1450.0039999999999</v>
      </c>
      <c r="E365" s="43">
        <v>2</v>
      </c>
      <c r="F365" s="44"/>
      <c r="G365" s="45">
        <f t="shared" si="10"/>
        <v>0</v>
      </c>
      <c r="H365" s="46" t="s">
        <v>22</v>
      </c>
      <c r="I365" s="47">
        <v>16</v>
      </c>
      <c r="J365" s="47">
        <v>1</v>
      </c>
      <c r="K365" s="48">
        <v>0</v>
      </c>
      <c r="L365" s="36"/>
      <c r="M365" s="36" t="s">
        <v>933</v>
      </c>
      <c r="N365" s="36" t="s">
        <v>974</v>
      </c>
    </row>
    <row r="366">
      <c r="A366" s="51" t="s">
        <v>975</v>
      </c>
      <c r="B366" s="51" t="s">
        <v>976</v>
      </c>
      <c r="C366" s="42">
        <v>1526.3199999999999</v>
      </c>
      <c r="D366" s="42">
        <f t="shared" si="11"/>
        <v>1450.0039999999999</v>
      </c>
      <c r="E366" s="43">
        <v>415</v>
      </c>
      <c r="F366" s="44"/>
      <c r="G366" s="45">
        <f t="shared" ref="G366:G429" si="12">F366*D366</f>
        <v>0</v>
      </c>
      <c r="H366" s="46" t="s">
        <v>22</v>
      </c>
      <c r="I366" s="47">
        <v>16</v>
      </c>
      <c r="J366" s="47">
        <v>1</v>
      </c>
      <c r="K366" s="48">
        <v>0</v>
      </c>
      <c r="L366" s="36"/>
      <c r="M366" s="36" t="s">
        <v>933</v>
      </c>
      <c r="N366" s="36" t="s">
        <v>977</v>
      </c>
    </row>
    <row r="367" ht="15.75">
      <c r="A367" s="39" t="s">
        <v>978</v>
      </c>
      <c r="B367" s="39"/>
      <c r="C367" s="42">
        <v>0</v>
      </c>
      <c r="D367" s="42"/>
      <c r="E367" s="43"/>
      <c r="F367" s="44"/>
      <c r="G367" s="40"/>
      <c r="H367" s="40"/>
      <c r="I367" s="40"/>
      <c r="J367" s="40"/>
      <c r="K367" s="40"/>
      <c r="L367" s="48"/>
      <c r="M367" s="36"/>
      <c r="N367" s="36"/>
    </row>
    <row r="368" s="3" customFormat="1">
      <c r="A368" s="51" t="s">
        <v>979</v>
      </c>
      <c r="B368" s="51" t="s">
        <v>980</v>
      </c>
      <c r="C368" s="42">
        <v>1469.05</v>
      </c>
      <c r="D368" s="42">
        <f t="shared" si="11"/>
        <v>1395.5974999999999</v>
      </c>
      <c r="E368" s="43">
        <v>0</v>
      </c>
      <c r="F368" s="44"/>
      <c r="G368" s="45">
        <f t="shared" si="12"/>
        <v>0</v>
      </c>
      <c r="H368" s="46" t="s">
        <v>22</v>
      </c>
      <c r="I368" s="47">
        <v>32</v>
      </c>
      <c r="J368" s="47">
        <v>1</v>
      </c>
      <c r="K368" s="48">
        <v>0</v>
      </c>
      <c r="L368" s="36"/>
      <c r="M368" s="36" t="s">
        <v>933</v>
      </c>
      <c r="N368" s="36" t="s">
        <v>981</v>
      </c>
    </row>
    <row r="369">
      <c r="A369" s="51" t="s">
        <v>982</v>
      </c>
      <c r="B369" s="51" t="s">
        <v>983</v>
      </c>
      <c r="C369" s="42">
        <v>2182.3699999999999</v>
      </c>
      <c r="D369" s="42">
        <f t="shared" si="11"/>
        <v>2073.2514999999999</v>
      </c>
      <c r="E369" s="43">
        <v>3</v>
      </c>
      <c r="F369" s="44"/>
      <c r="G369" s="45">
        <f t="shared" si="12"/>
        <v>0</v>
      </c>
      <c r="H369" s="46" t="s">
        <v>22</v>
      </c>
      <c r="I369" s="47">
        <v>16</v>
      </c>
      <c r="J369" s="47">
        <v>1</v>
      </c>
      <c r="K369" s="48">
        <v>0</v>
      </c>
      <c r="L369" s="36"/>
      <c r="M369" s="36" t="s">
        <v>933</v>
      </c>
      <c r="N369" s="36" t="s">
        <v>984</v>
      </c>
    </row>
    <row r="370">
      <c r="A370" s="51" t="s">
        <v>985</v>
      </c>
      <c r="B370" s="51" t="s">
        <v>986</v>
      </c>
      <c r="C370" s="42">
        <v>1593.01</v>
      </c>
      <c r="D370" s="42">
        <f t="shared" si="11"/>
        <v>1513.3595</v>
      </c>
      <c r="E370" s="43">
        <v>0</v>
      </c>
      <c r="F370" s="44"/>
      <c r="G370" s="45">
        <f t="shared" si="12"/>
        <v>0</v>
      </c>
      <c r="H370" s="46" t="s">
        <v>22</v>
      </c>
      <c r="I370" s="47">
        <v>32</v>
      </c>
      <c r="J370" s="47">
        <v>1</v>
      </c>
      <c r="K370" s="48">
        <v>0</v>
      </c>
      <c r="L370" s="36"/>
      <c r="M370" s="36" t="s">
        <v>933</v>
      </c>
      <c r="N370" s="36" t="s">
        <v>987</v>
      </c>
    </row>
    <row r="371" s="3" customFormat="1">
      <c r="A371" s="51" t="s">
        <v>988</v>
      </c>
      <c r="B371" s="51" t="s">
        <v>989</v>
      </c>
      <c r="C371" s="42">
        <v>1606.6500000000001</v>
      </c>
      <c r="D371" s="42">
        <f t="shared" si="11"/>
        <v>1526.3175000000001</v>
      </c>
      <c r="E371" s="43">
        <v>149</v>
      </c>
      <c r="F371" s="44"/>
      <c r="G371" s="45">
        <f t="shared" si="12"/>
        <v>0</v>
      </c>
      <c r="H371" s="46" t="s">
        <v>22</v>
      </c>
      <c r="I371" s="47"/>
      <c r="J371" s="47"/>
      <c r="K371" s="48"/>
      <c r="L371" s="36"/>
      <c r="M371" s="36" t="s">
        <v>933</v>
      </c>
      <c r="N371" s="36" t="s">
        <v>990</v>
      </c>
    </row>
    <row r="372">
      <c r="A372" s="51" t="s">
        <v>991</v>
      </c>
      <c r="B372" s="51" t="s">
        <v>992</v>
      </c>
      <c r="C372" s="42">
        <v>1807.48</v>
      </c>
      <c r="D372" s="42">
        <f t="shared" si="11"/>
        <v>1717.106</v>
      </c>
      <c r="E372" s="43">
        <v>338</v>
      </c>
      <c r="F372" s="44"/>
      <c r="G372" s="45">
        <f t="shared" si="12"/>
        <v>0</v>
      </c>
      <c r="H372" s="46" t="s">
        <v>22</v>
      </c>
      <c r="I372" s="47"/>
      <c r="J372" s="47"/>
      <c r="K372" s="48"/>
      <c r="L372" s="36"/>
      <c r="M372" s="36" t="s">
        <v>933</v>
      </c>
      <c r="N372" s="36" t="s">
        <v>993</v>
      </c>
    </row>
    <row r="373">
      <c r="A373" s="51" t="s">
        <v>994</v>
      </c>
      <c r="B373" s="51" t="s">
        <v>995</v>
      </c>
      <c r="C373" s="42">
        <v>2293.4499999999998</v>
      </c>
      <c r="D373" s="42">
        <f t="shared" si="11"/>
        <v>2178.7774999999997</v>
      </c>
      <c r="E373" s="43">
        <v>119</v>
      </c>
      <c r="F373" s="44"/>
      <c r="G373" s="45">
        <f t="shared" si="12"/>
        <v>0</v>
      </c>
      <c r="H373" s="46" t="s">
        <v>22</v>
      </c>
      <c r="I373" s="47">
        <v>16</v>
      </c>
      <c r="J373" s="47">
        <v>1</v>
      </c>
      <c r="K373" s="48">
        <v>0</v>
      </c>
      <c r="L373" s="36"/>
      <c r="M373" s="36" t="s">
        <v>933</v>
      </c>
      <c r="N373" s="36" t="s">
        <v>996</v>
      </c>
    </row>
    <row r="374" ht="15.75">
      <c r="A374" s="39" t="s">
        <v>997</v>
      </c>
      <c r="B374" s="39"/>
      <c r="C374" s="42">
        <v>0</v>
      </c>
      <c r="D374" s="42"/>
      <c r="E374" s="43"/>
      <c r="F374" s="44"/>
      <c r="G374" s="40"/>
      <c r="H374" s="40"/>
      <c r="I374" s="40"/>
      <c r="J374" s="40"/>
      <c r="K374" s="40"/>
      <c r="L374" s="48"/>
      <c r="M374" s="36"/>
      <c r="N374" s="36"/>
    </row>
    <row r="375">
      <c r="A375" s="51" t="s">
        <v>998</v>
      </c>
      <c r="B375" s="51" t="s">
        <v>999</v>
      </c>
      <c r="C375" s="42">
        <v>1295.5</v>
      </c>
      <c r="D375" s="42">
        <f t="shared" si="11"/>
        <v>1230.7249999999999</v>
      </c>
      <c r="E375" s="43">
        <v>97</v>
      </c>
      <c r="F375" s="44"/>
      <c r="G375" s="45">
        <f t="shared" si="12"/>
        <v>0</v>
      </c>
      <c r="H375" s="46" t="s">
        <v>22</v>
      </c>
      <c r="I375" s="47">
        <v>32</v>
      </c>
      <c r="J375" s="47">
        <v>1</v>
      </c>
      <c r="K375" s="48">
        <v>0</v>
      </c>
      <c r="L375" s="36"/>
      <c r="M375" s="36" t="s">
        <v>933</v>
      </c>
      <c r="N375" s="36" t="s">
        <v>1000</v>
      </c>
    </row>
    <row r="376" ht="18.75">
      <c r="A376" s="37" t="s">
        <v>1001</v>
      </c>
      <c r="B376" s="37"/>
      <c r="C376" s="42">
        <v>0</v>
      </c>
      <c r="D376" s="42"/>
      <c r="E376" s="43"/>
      <c r="F376" s="44"/>
      <c r="G376" s="53"/>
      <c r="H376" s="53"/>
      <c r="I376" s="53"/>
      <c r="J376" s="53"/>
      <c r="K376" s="53"/>
      <c r="L376" s="36"/>
      <c r="M376" s="36"/>
      <c r="N376" s="36"/>
    </row>
    <row r="377" ht="15.75">
      <c r="A377" s="39" t="s">
        <v>1002</v>
      </c>
      <c r="B377" s="39"/>
      <c r="C377" s="42">
        <v>0</v>
      </c>
      <c r="D377" s="42"/>
      <c r="E377" s="43"/>
      <c r="F377" s="44"/>
      <c r="G377" s="40"/>
      <c r="H377" s="40"/>
      <c r="I377" s="40"/>
      <c r="J377" s="40"/>
      <c r="K377" s="40"/>
      <c r="L377" s="48"/>
      <c r="M377" s="36"/>
      <c r="N377" s="36"/>
    </row>
    <row r="378" ht="15.75">
      <c r="A378" s="49" t="s">
        <v>1003</v>
      </c>
      <c r="B378" s="49"/>
      <c r="C378" s="42">
        <v>0</v>
      </c>
      <c r="D378" s="42"/>
      <c r="E378" s="43"/>
      <c r="F378" s="44"/>
      <c r="G378" s="50"/>
      <c r="H378" s="50"/>
      <c r="I378" s="50"/>
      <c r="J378" s="50"/>
      <c r="K378" s="50"/>
      <c r="L378" s="36"/>
      <c r="M378" s="36"/>
      <c r="N378" s="36"/>
    </row>
    <row r="379">
      <c r="A379" s="51" t="s">
        <v>1004</v>
      </c>
      <c r="B379" s="51" t="s">
        <v>1005</v>
      </c>
      <c r="C379" s="42">
        <v>738.28999999999996</v>
      </c>
      <c r="D379" s="42">
        <f t="shared" si="11"/>
        <v>701.37549999999999</v>
      </c>
      <c r="E379" s="43">
        <v>31</v>
      </c>
      <c r="F379" s="44"/>
      <c r="G379" s="45">
        <f t="shared" si="12"/>
        <v>0</v>
      </c>
      <c r="H379" s="46" t="s">
        <v>22</v>
      </c>
      <c r="I379" s="47">
        <v>60</v>
      </c>
      <c r="J379" s="47">
        <v>6</v>
      </c>
      <c r="K379" s="48">
        <v>0</v>
      </c>
      <c r="L379" s="36"/>
      <c r="M379" s="36" t="s">
        <v>1006</v>
      </c>
      <c r="N379" s="36" t="s">
        <v>1007</v>
      </c>
    </row>
    <row r="380">
      <c r="A380" s="51" t="s">
        <v>1008</v>
      </c>
      <c r="B380" s="51" t="s">
        <v>1009</v>
      </c>
      <c r="C380" s="42">
        <v>738.28999999999996</v>
      </c>
      <c r="D380" s="42">
        <f t="shared" si="11"/>
        <v>701.37549999999999</v>
      </c>
      <c r="E380" s="43">
        <v>6</v>
      </c>
      <c r="F380" s="44"/>
      <c r="G380" s="45">
        <f t="shared" si="12"/>
        <v>0</v>
      </c>
      <c r="H380" s="46" t="s">
        <v>22</v>
      </c>
      <c r="I380" s="47">
        <v>60</v>
      </c>
      <c r="J380" s="47">
        <v>6</v>
      </c>
      <c r="K380" s="48">
        <v>0</v>
      </c>
      <c r="L380" s="36"/>
      <c r="M380" s="36" t="s">
        <v>1006</v>
      </c>
      <c r="N380" s="36" t="s">
        <v>1010</v>
      </c>
    </row>
    <row r="381">
      <c r="A381" s="51" t="s">
        <v>1011</v>
      </c>
      <c r="B381" s="51" t="s">
        <v>1012</v>
      </c>
      <c r="C381" s="42">
        <v>738.28999999999996</v>
      </c>
      <c r="D381" s="42">
        <f t="shared" si="11"/>
        <v>701.37549999999999</v>
      </c>
      <c r="E381" s="43">
        <v>2</v>
      </c>
      <c r="F381" s="44"/>
      <c r="G381" s="45">
        <f t="shared" si="12"/>
        <v>0</v>
      </c>
      <c r="H381" s="46" t="s">
        <v>22</v>
      </c>
      <c r="I381" s="47">
        <v>60</v>
      </c>
      <c r="J381" s="47">
        <v>6</v>
      </c>
      <c r="K381" s="48">
        <v>0</v>
      </c>
      <c r="L381" s="36"/>
      <c r="M381" s="36" t="s">
        <v>1006</v>
      </c>
      <c r="N381" s="36" t="s">
        <v>1013</v>
      </c>
    </row>
    <row r="382" s="3" customFormat="1">
      <c r="A382" s="51" t="s">
        <v>1014</v>
      </c>
      <c r="B382" s="51" t="s">
        <v>1015</v>
      </c>
      <c r="C382" s="42">
        <v>738.28999999999996</v>
      </c>
      <c r="D382" s="42">
        <f t="shared" si="11"/>
        <v>701.37549999999999</v>
      </c>
      <c r="E382" s="43">
        <v>3</v>
      </c>
      <c r="F382" s="44"/>
      <c r="G382" s="45">
        <f t="shared" si="12"/>
        <v>0</v>
      </c>
      <c r="H382" s="46" t="s">
        <v>22</v>
      </c>
      <c r="I382" s="47">
        <v>60</v>
      </c>
      <c r="J382" s="47">
        <v>6</v>
      </c>
      <c r="K382" s="48">
        <v>0</v>
      </c>
      <c r="L382" s="36"/>
      <c r="M382" s="36" t="s">
        <v>1006</v>
      </c>
      <c r="N382" s="36" t="s">
        <v>1016</v>
      </c>
    </row>
    <row r="383" s="3" customFormat="1">
      <c r="A383" s="51" t="s">
        <v>1017</v>
      </c>
      <c r="B383" s="51" t="s">
        <v>1018</v>
      </c>
      <c r="C383" s="42">
        <v>738.28999999999996</v>
      </c>
      <c r="D383" s="42">
        <f t="shared" si="11"/>
        <v>701.37549999999999</v>
      </c>
      <c r="E383" s="43">
        <v>2</v>
      </c>
      <c r="F383" s="44"/>
      <c r="G383" s="45">
        <f t="shared" si="12"/>
        <v>0</v>
      </c>
      <c r="H383" s="46" t="s">
        <v>22</v>
      </c>
      <c r="I383" s="47">
        <v>60</v>
      </c>
      <c r="J383" s="47">
        <v>6</v>
      </c>
      <c r="K383" s="48">
        <v>0</v>
      </c>
      <c r="L383" s="36"/>
      <c r="M383" s="36" t="s">
        <v>1006</v>
      </c>
      <c r="N383" s="36" t="s">
        <v>1019</v>
      </c>
    </row>
    <row r="384" s="3" customFormat="1">
      <c r="A384" s="51" t="s">
        <v>1020</v>
      </c>
      <c r="B384" s="51" t="s">
        <v>1021</v>
      </c>
      <c r="C384" s="42">
        <v>763.75</v>
      </c>
      <c r="D384" s="42">
        <f t="shared" si="11"/>
        <v>725.5625</v>
      </c>
      <c r="E384" s="43">
        <v>5</v>
      </c>
      <c r="F384" s="44"/>
      <c r="G384" s="45">
        <f t="shared" si="12"/>
        <v>0</v>
      </c>
      <c r="H384" s="46" t="s">
        <v>22</v>
      </c>
      <c r="I384" s="47">
        <v>60</v>
      </c>
      <c r="J384" s="47">
        <v>6</v>
      </c>
      <c r="K384" s="48">
        <v>0</v>
      </c>
      <c r="L384" s="36"/>
      <c r="M384" s="36" t="s">
        <v>1006</v>
      </c>
      <c r="N384" s="36" t="s">
        <v>1022</v>
      </c>
    </row>
    <row r="385" s="3" customFormat="1">
      <c r="A385" s="51" t="s">
        <v>1023</v>
      </c>
      <c r="B385" s="51" t="s">
        <v>1024</v>
      </c>
      <c r="C385" s="42">
        <v>763.75</v>
      </c>
      <c r="D385" s="42">
        <f t="shared" si="11"/>
        <v>725.5625</v>
      </c>
      <c r="E385" s="43">
        <v>4</v>
      </c>
      <c r="F385" s="44"/>
      <c r="G385" s="45">
        <f t="shared" si="12"/>
        <v>0</v>
      </c>
      <c r="H385" s="46" t="s">
        <v>22</v>
      </c>
      <c r="I385" s="47">
        <v>60</v>
      </c>
      <c r="J385" s="47">
        <v>6</v>
      </c>
      <c r="K385" s="48">
        <v>0</v>
      </c>
      <c r="L385" s="36"/>
      <c r="M385" s="36" t="s">
        <v>1006</v>
      </c>
      <c r="N385" s="36" t="s">
        <v>1025</v>
      </c>
    </row>
    <row r="386" s="3" customFormat="1">
      <c r="A386" s="51" t="s">
        <v>1026</v>
      </c>
      <c r="B386" s="54" t="s">
        <v>1027</v>
      </c>
      <c r="C386" s="42">
        <v>1336.55</v>
      </c>
      <c r="D386" s="42">
        <f t="shared" si="11"/>
        <v>1269.7224999999999</v>
      </c>
      <c r="E386" s="43">
        <v>30</v>
      </c>
      <c r="F386" s="44"/>
      <c r="G386" s="45">
        <f t="shared" si="12"/>
        <v>0</v>
      </c>
      <c r="H386" s="46" t="s">
        <v>22</v>
      </c>
      <c r="I386" s="47">
        <v>30</v>
      </c>
      <c r="J386" s="47">
        <v>3</v>
      </c>
      <c r="K386" s="48">
        <v>0</v>
      </c>
      <c r="L386" s="36"/>
      <c r="M386" s="36" t="s">
        <v>1006</v>
      </c>
      <c r="N386" s="36" t="s">
        <v>1028</v>
      </c>
    </row>
    <row r="387" s="3" customFormat="1">
      <c r="A387" s="51" t="s">
        <v>1029</v>
      </c>
      <c r="B387" s="54" t="s">
        <v>1030</v>
      </c>
      <c r="C387" s="42">
        <v>1336.55</v>
      </c>
      <c r="D387" s="42">
        <f t="shared" si="11"/>
        <v>1269.7224999999999</v>
      </c>
      <c r="E387" s="43">
        <v>28</v>
      </c>
      <c r="F387" s="44"/>
      <c r="G387" s="45">
        <f t="shared" si="12"/>
        <v>0</v>
      </c>
      <c r="H387" s="46" t="s">
        <v>22</v>
      </c>
      <c r="I387" s="47">
        <v>30</v>
      </c>
      <c r="J387" s="47">
        <v>3</v>
      </c>
      <c r="K387" s="48">
        <v>0</v>
      </c>
      <c r="L387" s="36"/>
      <c r="M387" s="36" t="s">
        <v>1006</v>
      </c>
      <c r="N387" s="36" t="s">
        <v>1031</v>
      </c>
    </row>
    <row r="388" s="3" customFormat="1">
      <c r="A388" s="51" t="s">
        <v>1032</v>
      </c>
      <c r="B388" s="54" t="s">
        <v>1033</v>
      </c>
      <c r="C388" s="42">
        <v>1336.55</v>
      </c>
      <c r="D388" s="42">
        <f t="shared" si="11"/>
        <v>1269.7224999999999</v>
      </c>
      <c r="E388" s="43">
        <v>2</v>
      </c>
      <c r="F388" s="44"/>
      <c r="G388" s="45">
        <f t="shared" si="12"/>
        <v>0</v>
      </c>
      <c r="H388" s="46" t="s">
        <v>22</v>
      </c>
      <c r="I388" s="47">
        <v>30</v>
      </c>
      <c r="J388" s="47">
        <v>3</v>
      </c>
      <c r="K388" s="48">
        <v>0</v>
      </c>
      <c r="L388" s="36"/>
      <c r="M388" s="36" t="s">
        <v>1006</v>
      </c>
      <c r="N388" s="36" t="s">
        <v>1034</v>
      </c>
    </row>
    <row r="389">
      <c r="A389" s="51" t="s">
        <v>1035</v>
      </c>
      <c r="B389" s="54" t="s">
        <v>1036</v>
      </c>
      <c r="C389" s="42">
        <v>1629.3299999999999</v>
      </c>
      <c r="D389" s="42">
        <f t="shared" si="11"/>
        <v>1547.8634999999999</v>
      </c>
      <c r="E389" s="43">
        <v>1</v>
      </c>
      <c r="F389" s="44"/>
      <c r="G389" s="45">
        <f t="shared" si="12"/>
        <v>0</v>
      </c>
      <c r="H389" s="46" t="s">
        <v>22</v>
      </c>
      <c r="I389" s="47">
        <v>30</v>
      </c>
      <c r="J389" s="47">
        <v>3</v>
      </c>
      <c r="K389" s="48">
        <v>0</v>
      </c>
      <c r="L389" s="36"/>
      <c r="M389" s="36" t="s">
        <v>1006</v>
      </c>
      <c r="N389" s="36" t="s">
        <v>1037</v>
      </c>
    </row>
    <row r="390">
      <c r="A390" s="51" t="s">
        <v>1038</v>
      </c>
      <c r="B390" s="54" t="s">
        <v>1039</v>
      </c>
      <c r="C390" s="42">
        <v>1629.3299999999999</v>
      </c>
      <c r="D390" s="42">
        <f t="shared" ref="D390:D453" si="13">C390*((100-$D$5)/100)</f>
        <v>1547.8634999999999</v>
      </c>
      <c r="E390" s="43">
        <v>1</v>
      </c>
      <c r="F390" s="44"/>
      <c r="G390" s="45">
        <f t="shared" si="12"/>
        <v>0</v>
      </c>
      <c r="H390" s="46" t="s">
        <v>22</v>
      </c>
      <c r="I390" s="47">
        <v>30</v>
      </c>
      <c r="J390" s="47">
        <v>3</v>
      </c>
      <c r="K390" s="48">
        <v>0</v>
      </c>
      <c r="L390" s="36"/>
      <c r="M390" s="36" t="s">
        <v>1006</v>
      </c>
      <c r="N390" s="36" t="s">
        <v>1040</v>
      </c>
    </row>
    <row r="391" ht="15.75">
      <c r="A391" s="49" t="s">
        <v>1041</v>
      </c>
      <c r="B391" s="49"/>
      <c r="C391" s="42">
        <v>0</v>
      </c>
      <c r="D391" s="42"/>
      <c r="E391" s="43"/>
      <c r="F391" s="44"/>
      <c r="G391" s="50"/>
      <c r="H391" s="50"/>
      <c r="I391" s="50"/>
      <c r="J391" s="50"/>
      <c r="K391" s="50"/>
      <c r="L391" s="36"/>
      <c r="M391" s="36"/>
      <c r="N391" s="36"/>
    </row>
    <row r="392" s="3" customFormat="1">
      <c r="A392" s="41" t="s">
        <v>1042</v>
      </c>
      <c r="B392" s="41" t="s">
        <v>1043</v>
      </c>
      <c r="C392" s="42">
        <v>875.50999999999999</v>
      </c>
      <c r="D392" s="42">
        <f t="shared" si="13"/>
        <v>831.73449999999991</v>
      </c>
      <c r="E392" s="43">
        <v>19</v>
      </c>
      <c r="F392" s="44"/>
      <c r="G392" s="45">
        <f t="shared" si="12"/>
        <v>0</v>
      </c>
      <c r="H392" s="46" t="s">
        <v>22</v>
      </c>
      <c r="I392" s="47">
        <v>60</v>
      </c>
      <c r="J392" s="47">
        <v>6</v>
      </c>
      <c r="K392" s="48">
        <v>0</v>
      </c>
      <c r="L392" s="36"/>
      <c r="M392" s="36" t="e">
        <v>#N/A</v>
      </c>
      <c r="N392" s="36" t="e">
        <v>#N/A</v>
      </c>
    </row>
    <row r="393" s="3" customFormat="1">
      <c r="A393" s="41" t="s">
        <v>1044</v>
      </c>
      <c r="B393" s="41" t="s">
        <v>1045</v>
      </c>
      <c r="C393" s="42">
        <v>774.38</v>
      </c>
      <c r="D393" s="42">
        <f t="shared" si="13"/>
        <v>735.66099999999994</v>
      </c>
      <c r="E393" s="43">
        <v>720</v>
      </c>
      <c r="F393" s="44"/>
      <c r="G393" s="45">
        <f t="shared" si="12"/>
        <v>0</v>
      </c>
      <c r="H393" s="46" t="s">
        <v>22</v>
      </c>
      <c r="I393" s="47">
        <v>60</v>
      </c>
      <c r="J393" s="47">
        <v>6</v>
      </c>
      <c r="K393" s="48">
        <v>0</v>
      </c>
      <c r="L393" s="36"/>
      <c r="M393" s="36" t="e">
        <v>#N/A</v>
      </c>
      <c r="N393" s="36" t="e">
        <v>#N/A</v>
      </c>
    </row>
    <row r="394" s="3" customFormat="1">
      <c r="A394" s="41" t="s">
        <v>1046</v>
      </c>
      <c r="B394" s="41" t="s">
        <v>1047</v>
      </c>
      <c r="C394" s="42">
        <v>869.86000000000001</v>
      </c>
      <c r="D394" s="42">
        <f t="shared" si="13"/>
        <v>826.36699999999996</v>
      </c>
      <c r="E394" s="43">
        <v>54</v>
      </c>
      <c r="F394" s="44"/>
      <c r="G394" s="45">
        <f t="shared" si="12"/>
        <v>0</v>
      </c>
      <c r="H394" s="46" t="s">
        <v>22</v>
      </c>
      <c r="I394" s="47">
        <v>60</v>
      </c>
      <c r="J394" s="47">
        <v>6</v>
      </c>
      <c r="K394" s="48">
        <v>0</v>
      </c>
      <c r="L394" s="36"/>
      <c r="M394" s="36" t="e">
        <v>#N/A</v>
      </c>
      <c r="N394" s="36" t="e">
        <v>#N/A</v>
      </c>
    </row>
    <row r="395" s="3" customFormat="1">
      <c r="A395" s="41" t="s">
        <v>1048</v>
      </c>
      <c r="B395" s="41" t="s">
        <v>1049</v>
      </c>
      <c r="C395" s="42">
        <v>779.69000000000005</v>
      </c>
      <c r="D395" s="42">
        <f t="shared" si="13"/>
        <v>740.70550000000003</v>
      </c>
      <c r="E395" s="43">
        <v>14</v>
      </c>
      <c r="F395" s="44"/>
      <c r="G395" s="45">
        <f t="shared" si="12"/>
        <v>0</v>
      </c>
      <c r="H395" s="46" t="s">
        <v>22</v>
      </c>
      <c r="I395" s="47">
        <v>60</v>
      </c>
      <c r="J395" s="47">
        <v>6</v>
      </c>
      <c r="K395" s="48">
        <v>0</v>
      </c>
      <c r="L395" s="36"/>
      <c r="M395" s="36" t="e">
        <v>#N/A</v>
      </c>
      <c r="N395" s="36" t="e">
        <v>#N/A</v>
      </c>
    </row>
    <row r="396" s="3" customFormat="1">
      <c r="A396" s="41" t="s">
        <v>1050</v>
      </c>
      <c r="B396" s="41" t="s">
        <v>1051</v>
      </c>
      <c r="C396" s="42">
        <v>838.02999999999997</v>
      </c>
      <c r="D396" s="42">
        <f t="shared" si="13"/>
        <v>796.12849999999992</v>
      </c>
      <c r="E396" s="43">
        <v>71</v>
      </c>
      <c r="F396" s="44"/>
      <c r="G396" s="45">
        <f t="shared" si="12"/>
        <v>0</v>
      </c>
      <c r="H396" s="46" t="s">
        <v>22</v>
      </c>
      <c r="I396" s="47">
        <v>60</v>
      </c>
      <c r="J396" s="47">
        <v>6</v>
      </c>
      <c r="K396" s="48">
        <v>0</v>
      </c>
      <c r="L396" s="36"/>
      <c r="M396" s="36" t="e">
        <v>#N/A</v>
      </c>
      <c r="N396" s="36" t="e">
        <v>#N/A</v>
      </c>
    </row>
    <row r="397" s="3" customFormat="1">
      <c r="A397" s="41" t="s">
        <v>1052</v>
      </c>
      <c r="B397" s="41" t="s">
        <v>1053</v>
      </c>
      <c r="C397" s="42">
        <v>869.86000000000001</v>
      </c>
      <c r="D397" s="42">
        <f t="shared" si="13"/>
        <v>826.36699999999996</v>
      </c>
      <c r="E397" s="43"/>
      <c r="F397" s="44"/>
      <c r="G397" s="45">
        <f t="shared" si="12"/>
        <v>0</v>
      </c>
      <c r="H397" s="46" t="s">
        <v>22</v>
      </c>
      <c r="I397" s="47">
        <v>60</v>
      </c>
      <c r="J397" s="47">
        <v>6</v>
      </c>
      <c r="K397" s="48">
        <v>0</v>
      </c>
      <c r="L397" s="36"/>
      <c r="M397" s="36" t="e">
        <v>#N/A</v>
      </c>
      <c r="N397" s="36" t="e">
        <v>#N/A</v>
      </c>
    </row>
    <row r="398" s="3" customFormat="1">
      <c r="A398" s="41" t="s">
        <v>1054</v>
      </c>
      <c r="B398" s="41" t="s">
        <v>1055</v>
      </c>
      <c r="C398" s="42">
        <v>869.86000000000001</v>
      </c>
      <c r="D398" s="42">
        <f t="shared" si="13"/>
        <v>826.36699999999996</v>
      </c>
      <c r="E398" s="43"/>
      <c r="F398" s="44"/>
      <c r="G398" s="45">
        <f t="shared" si="12"/>
        <v>0</v>
      </c>
      <c r="H398" s="46" t="s">
        <v>22</v>
      </c>
      <c r="I398" s="47">
        <v>60</v>
      </c>
      <c r="J398" s="47">
        <v>6</v>
      </c>
      <c r="K398" s="48">
        <v>0</v>
      </c>
      <c r="L398" s="36"/>
      <c r="M398" s="36" t="e">
        <v>#N/A</v>
      </c>
      <c r="N398" s="36" t="e">
        <v>#N/A</v>
      </c>
    </row>
    <row r="399" s="3" customFormat="1">
      <c r="A399" s="41" t="s">
        <v>1056</v>
      </c>
      <c r="B399" s="41" t="s">
        <v>1057</v>
      </c>
      <c r="C399" s="42">
        <v>909.99000000000001</v>
      </c>
      <c r="D399" s="42">
        <f t="shared" si="13"/>
        <v>864.4905</v>
      </c>
      <c r="E399" s="43">
        <v>60</v>
      </c>
      <c r="F399" s="44"/>
      <c r="G399" s="45">
        <f t="shared" si="12"/>
        <v>0</v>
      </c>
      <c r="H399" s="46" t="s">
        <v>22</v>
      </c>
      <c r="I399" s="47">
        <v>60</v>
      </c>
      <c r="J399" s="47">
        <v>6</v>
      </c>
      <c r="K399" s="48">
        <v>0</v>
      </c>
      <c r="L399" s="36"/>
      <c r="M399" s="36" t="e">
        <v>#N/A</v>
      </c>
      <c r="N399" s="36" t="e">
        <v>#N/A</v>
      </c>
    </row>
    <row r="400" s="3" customFormat="1" ht="15.75">
      <c r="A400" s="49" t="s">
        <v>1058</v>
      </c>
      <c r="B400" s="49"/>
      <c r="C400" s="42"/>
      <c r="D400" s="42"/>
      <c r="E400" s="43"/>
      <c r="F400" s="44"/>
      <c r="G400" s="50"/>
      <c r="H400" s="50"/>
      <c r="I400" s="50"/>
      <c r="J400" s="50"/>
      <c r="K400" s="50"/>
      <c r="L400" s="36"/>
      <c r="M400" s="36"/>
      <c r="N400" s="36"/>
    </row>
    <row r="401" s="3" customFormat="1">
      <c r="A401" s="41" t="s">
        <v>1059</v>
      </c>
      <c r="B401" s="41" t="s">
        <v>1060</v>
      </c>
      <c r="C401" s="42">
        <v>1412.96</v>
      </c>
      <c r="D401" s="42">
        <f t="shared" si="13"/>
        <v>1342.3119999999999</v>
      </c>
      <c r="E401" s="43">
        <v>272</v>
      </c>
      <c r="F401" s="44"/>
      <c r="G401" s="45">
        <f t="shared" si="12"/>
        <v>0</v>
      </c>
      <c r="H401" s="46" t="s">
        <v>22</v>
      </c>
      <c r="I401" s="47">
        <v>60</v>
      </c>
      <c r="J401" s="47">
        <v>6</v>
      </c>
      <c r="K401" s="48"/>
      <c r="L401" s="36"/>
      <c r="M401" s="36" t="e">
        <v>#N/A</v>
      </c>
      <c r="N401" s="36" t="e">
        <v>#N/A</v>
      </c>
    </row>
    <row r="402" s="3" customFormat="1">
      <c r="A402" s="41" t="s">
        <v>1061</v>
      </c>
      <c r="B402" s="41" t="s">
        <v>1062</v>
      </c>
      <c r="C402" s="42">
        <v>1412.96</v>
      </c>
      <c r="D402" s="42">
        <f t="shared" si="13"/>
        <v>1342.3119999999999</v>
      </c>
      <c r="E402" s="43">
        <v>5757</v>
      </c>
      <c r="F402" s="44"/>
      <c r="G402" s="45">
        <f t="shared" si="12"/>
        <v>0</v>
      </c>
      <c r="H402" s="46" t="s">
        <v>22</v>
      </c>
      <c r="I402" s="47">
        <v>60</v>
      </c>
      <c r="J402" s="47">
        <v>6</v>
      </c>
      <c r="K402" s="48">
        <v>0</v>
      </c>
      <c r="L402" s="36"/>
      <c r="M402" s="36" t="e">
        <v>#N/A</v>
      </c>
      <c r="N402" s="36" t="e">
        <v>#N/A</v>
      </c>
    </row>
    <row r="403" s="3" customFormat="1">
      <c r="A403" s="41" t="s">
        <v>1063</v>
      </c>
      <c r="B403" s="41" t="s">
        <v>1064</v>
      </c>
      <c r="C403" s="42">
        <v>1412.96</v>
      </c>
      <c r="D403" s="42">
        <f t="shared" si="13"/>
        <v>1342.3119999999999</v>
      </c>
      <c r="E403" s="43"/>
      <c r="F403" s="44"/>
      <c r="G403" s="45">
        <f t="shared" si="12"/>
        <v>0</v>
      </c>
      <c r="H403" s="46" t="s">
        <v>22</v>
      </c>
      <c r="I403" s="47">
        <v>60</v>
      </c>
      <c r="J403" s="47">
        <v>6</v>
      </c>
      <c r="K403" s="48">
        <v>0</v>
      </c>
      <c r="L403" s="36"/>
      <c r="M403" s="36" t="e">
        <v>#N/A</v>
      </c>
      <c r="N403" s="36" t="e">
        <v>#N/A</v>
      </c>
    </row>
    <row r="404" s="3" customFormat="1">
      <c r="A404" s="41" t="s">
        <v>1065</v>
      </c>
      <c r="B404" s="41" t="s">
        <v>1066</v>
      </c>
      <c r="C404" s="42">
        <v>1412.96</v>
      </c>
      <c r="D404" s="42">
        <f t="shared" si="13"/>
        <v>1342.3119999999999</v>
      </c>
      <c r="E404" s="43">
        <v>4553</v>
      </c>
      <c r="F404" s="44"/>
      <c r="G404" s="45">
        <f t="shared" si="12"/>
        <v>0</v>
      </c>
      <c r="H404" s="46" t="s">
        <v>22</v>
      </c>
      <c r="I404" s="47">
        <v>60</v>
      </c>
      <c r="J404" s="47">
        <v>6</v>
      </c>
      <c r="K404" s="48">
        <v>0</v>
      </c>
      <c r="L404" s="36"/>
      <c r="M404" s="36" t="e">
        <v>#N/A</v>
      </c>
      <c r="N404" s="36" t="e">
        <v>#N/A</v>
      </c>
    </row>
    <row r="405" s="3" customFormat="1">
      <c r="A405" s="41" t="s">
        <v>1067</v>
      </c>
      <c r="B405" s="41" t="s">
        <v>1068</v>
      </c>
      <c r="C405" s="42">
        <v>1412.96</v>
      </c>
      <c r="D405" s="42">
        <f t="shared" si="13"/>
        <v>1342.3119999999999</v>
      </c>
      <c r="E405" s="43">
        <v>1567</v>
      </c>
      <c r="F405" s="44"/>
      <c r="G405" s="45">
        <f t="shared" si="12"/>
        <v>0</v>
      </c>
      <c r="H405" s="46" t="s">
        <v>22</v>
      </c>
      <c r="I405" s="47">
        <v>60</v>
      </c>
      <c r="J405" s="47">
        <v>6</v>
      </c>
      <c r="K405" s="48">
        <v>0</v>
      </c>
      <c r="L405" s="36"/>
      <c r="M405" s="36" t="e">
        <v>#N/A</v>
      </c>
      <c r="N405" s="36" t="e">
        <v>#N/A</v>
      </c>
    </row>
    <row r="406" s="3" customFormat="1">
      <c r="A406" s="41" t="s">
        <v>1069</v>
      </c>
      <c r="B406" s="41" t="s">
        <v>1070</v>
      </c>
      <c r="C406" s="42">
        <v>1423.04</v>
      </c>
      <c r="D406" s="42">
        <f t="shared" si="13"/>
        <v>1351.8879999999999</v>
      </c>
      <c r="E406" s="43">
        <v>1165</v>
      </c>
      <c r="F406" s="44"/>
      <c r="G406" s="45">
        <f t="shared" si="12"/>
        <v>0</v>
      </c>
      <c r="H406" s="46" t="s">
        <v>22</v>
      </c>
      <c r="I406" s="47">
        <v>60</v>
      </c>
      <c r="J406" s="47">
        <v>6</v>
      </c>
      <c r="K406" s="48">
        <v>0</v>
      </c>
      <c r="L406" s="36"/>
      <c r="M406" s="36" t="e">
        <v>#N/A</v>
      </c>
      <c r="N406" s="36" t="e">
        <v>#N/A</v>
      </c>
    </row>
    <row r="407" s="3" customFormat="1">
      <c r="A407" s="41" t="s">
        <v>1071</v>
      </c>
      <c r="B407" s="41" t="s">
        <v>1072</v>
      </c>
      <c r="C407" s="42">
        <v>1423.04</v>
      </c>
      <c r="D407" s="42">
        <f t="shared" si="13"/>
        <v>1351.8879999999999</v>
      </c>
      <c r="E407" s="43">
        <v>408</v>
      </c>
      <c r="F407" s="44"/>
      <c r="G407" s="45">
        <f t="shared" si="12"/>
        <v>0</v>
      </c>
      <c r="H407" s="46" t="s">
        <v>22</v>
      </c>
      <c r="I407" s="47">
        <v>60</v>
      </c>
      <c r="J407" s="47">
        <v>6</v>
      </c>
      <c r="K407" s="48">
        <v>0</v>
      </c>
      <c r="L407" s="36"/>
      <c r="M407" s="36" t="e">
        <v>#N/A</v>
      </c>
      <c r="N407" s="36" t="e">
        <v>#N/A</v>
      </c>
    </row>
    <row r="408" s="3" customFormat="1">
      <c r="A408" s="41" t="s">
        <v>1073</v>
      </c>
      <c r="B408" s="41" t="s">
        <v>1072</v>
      </c>
      <c r="C408" s="42">
        <v>1423.04</v>
      </c>
      <c r="D408" s="42">
        <f t="shared" si="13"/>
        <v>1351.8879999999999</v>
      </c>
      <c r="E408" s="43">
        <v>120</v>
      </c>
      <c r="F408" s="44"/>
      <c r="G408" s="45">
        <f t="shared" si="12"/>
        <v>0</v>
      </c>
      <c r="H408" s="46" t="s">
        <v>22</v>
      </c>
      <c r="I408" s="47">
        <v>60</v>
      </c>
      <c r="J408" s="47">
        <v>6</v>
      </c>
      <c r="K408" s="48">
        <v>0</v>
      </c>
      <c r="L408" s="36"/>
      <c r="M408" s="36" t="e">
        <v>#N/A</v>
      </c>
      <c r="N408" s="36" t="e">
        <v>#N/A</v>
      </c>
    </row>
    <row r="409" s="3" customFormat="1">
      <c r="A409" s="41" t="s">
        <v>1074</v>
      </c>
      <c r="B409" s="41" t="s">
        <v>1075</v>
      </c>
      <c r="C409" s="42"/>
      <c r="D409" s="42">
        <f t="shared" si="13"/>
        <v>0</v>
      </c>
      <c r="E409" s="43">
        <v>6</v>
      </c>
      <c r="F409" s="44"/>
      <c r="G409" s="45">
        <f t="shared" si="12"/>
        <v>0</v>
      </c>
      <c r="H409" s="46" t="s">
        <v>22</v>
      </c>
      <c r="I409" s="47">
        <v>60</v>
      </c>
      <c r="J409" s="47">
        <v>6</v>
      </c>
      <c r="K409" s="48">
        <v>0</v>
      </c>
      <c r="L409" s="36"/>
      <c r="M409" s="36" t="e">
        <v>#N/A</v>
      </c>
      <c r="N409" s="36" t="e">
        <v>#N/A</v>
      </c>
    </row>
    <row r="410">
      <c r="A410" s="51" t="s">
        <v>1076</v>
      </c>
      <c r="B410" s="51" t="s">
        <v>1077</v>
      </c>
      <c r="C410" s="42">
        <v>1028.76</v>
      </c>
      <c r="D410" s="42">
        <f t="shared" si="13"/>
        <v>977.32199999999989</v>
      </c>
      <c r="E410" s="43">
        <v>438</v>
      </c>
      <c r="F410" s="44"/>
      <c r="G410" s="45">
        <f t="shared" si="12"/>
        <v>0</v>
      </c>
      <c r="H410" s="46" t="s">
        <v>22</v>
      </c>
      <c r="I410" s="47">
        <v>60</v>
      </c>
      <c r="J410" s="47">
        <v>6</v>
      </c>
      <c r="K410" s="48">
        <v>0</v>
      </c>
      <c r="L410" s="36"/>
      <c r="M410" s="36" t="s">
        <v>1006</v>
      </c>
      <c r="N410" s="36" t="s">
        <v>1078</v>
      </c>
    </row>
    <row r="411">
      <c r="A411" s="51" t="s">
        <v>1079</v>
      </c>
      <c r="B411" s="51" t="s">
        <v>1080</v>
      </c>
      <c r="C411" s="42">
        <v>1028.76</v>
      </c>
      <c r="D411" s="42">
        <f t="shared" si="13"/>
        <v>977.32199999999989</v>
      </c>
      <c r="E411" s="43">
        <v>4</v>
      </c>
      <c r="F411" s="44"/>
      <c r="G411" s="45">
        <f t="shared" si="12"/>
        <v>0</v>
      </c>
      <c r="H411" s="46" t="s">
        <v>22</v>
      </c>
      <c r="I411" s="47">
        <v>60</v>
      </c>
      <c r="J411" s="47">
        <v>6</v>
      </c>
      <c r="K411" s="48">
        <v>0</v>
      </c>
      <c r="L411" s="36"/>
      <c r="M411" s="36" t="s">
        <v>1006</v>
      </c>
      <c r="N411" s="36" t="s">
        <v>1081</v>
      </c>
    </row>
    <row r="412">
      <c r="A412" s="51" t="s">
        <v>1082</v>
      </c>
      <c r="B412" s="51" t="s">
        <v>1083</v>
      </c>
      <c r="C412" s="42">
        <v>1047.6500000000001</v>
      </c>
      <c r="D412" s="42">
        <f t="shared" si="13"/>
        <v>995.26750000000004</v>
      </c>
      <c r="E412" s="43">
        <v>6314</v>
      </c>
      <c r="F412" s="44"/>
      <c r="G412" s="45">
        <f t="shared" si="12"/>
        <v>0</v>
      </c>
      <c r="H412" s="46" t="s">
        <v>22</v>
      </c>
      <c r="I412" s="47">
        <v>60</v>
      </c>
      <c r="J412" s="47">
        <v>6</v>
      </c>
      <c r="K412" s="48">
        <v>0</v>
      </c>
      <c r="L412" s="36"/>
      <c r="M412" s="36" t="s">
        <v>1006</v>
      </c>
      <c r="N412" s="36" t="s">
        <v>1084</v>
      </c>
    </row>
    <row r="413">
      <c r="A413" s="51" t="s">
        <v>1085</v>
      </c>
      <c r="B413" s="51" t="s">
        <v>1086</v>
      </c>
      <c r="C413" s="42">
        <v>1047.6500000000001</v>
      </c>
      <c r="D413" s="42">
        <f t="shared" si="13"/>
        <v>995.26750000000004</v>
      </c>
      <c r="E413" s="43">
        <v>9436</v>
      </c>
      <c r="F413" s="44"/>
      <c r="G413" s="45">
        <f t="shared" si="12"/>
        <v>0</v>
      </c>
      <c r="H413" s="46" t="s">
        <v>22</v>
      </c>
      <c r="I413" s="47">
        <v>60</v>
      </c>
      <c r="J413" s="47">
        <v>6</v>
      </c>
      <c r="K413" s="48">
        <v>0</v>
      </c>
      <c r="L413" s="36"/>
      <c r="M413" s="36" t="s">
        <v>1006</v>
      </c>
      <c r="N413" s="36" t="s">
        <v>1087</v>
      </c>
    </row>
    <row r="414">
      <c r="A414" s="51" t="s">
        <v>1088</v>
      </c>
      <c r="B414" s="51" t="s">
        <v>1089</v>
      </c>
      <c r="C414" s="42">
        <v>1450.1600000000001</v>
      </c>
      <c r="D414" s="42">
        <f t="shared" si="13"/>
        <v>1377.652</v>
      </c>
      <c r="E414" s="43">
        <v>114</v>
      </c>
      <c r="F414" s="44"/>
      <c r="G414" s="45">
        <f t="shared" si="12"/>
        <v>0</v>
      </c>
      <c r="H414" s="46" t="s">
        <v>22</v>
      </c>
      <c r="I414" s="47">
        <v>30</v>
      </c>
      <c r="J414" s="47">
        <v>3</v>
      </c>
      <c r="K414" s="48">
        <v>0</v>
      </c>
      <c r="L414" s="36"/>
      <c r="M414" s="36" t="s">
        <v>1006</v>
      </c>
      <c r="N414" s="36" t="s">
        <v>1090</v>
      </c>
    </row>
    <row r="415">
      <c r="A415" s="51" t="s">
        <v>1091</v>
      </c>
      <c r="B415" s="51" t="s">
        <v>1092</v>
      </c>
      <c r="C415" s="42">
        <v>1652.24</v>
      </c>
      <c r="D415" s="42">
        <f t="shared" si="13"/>
        <v>1569.6279999999999</v>
      </c>
      <c r="E415" s="43">
        <v>3</v>
      </c>
      <c r="F415" s="44"/>
      <c r="G415" s="45">
        <f t="shared" si="12"/>
        <v>0</v>
      </c>
      <c r="H415" s="46" t="s">
        <v>22</v>
      </c>
      <c r="I415" s="47">
        <v>30</v>
      </c>
      <c r="J415" s="47">
        <v>3</v>
      </c>
      <c r="K415" s="48">
        <v>0</v>
      </c>
      <c r="L415" s="36"/>
      <c r="M415" s="36" t="s">
        <v>1006</v>
      </c>
      <c r="N415" s="36" t="s">
        <v>1093</v>
      </c>
    </row>
    <row r="416">
      <c r="A416" s="51" t="s">
        <v>1094</v>
      </c>
      <c r="B416" s="51" t="s">
        <v>1095</v>
      </c>
      <c r="C416" s="42">
        <v>1228.21</v>
      </c>
      <c r="D416" s="42">
        <f t="shared" si="13"/>
        <v>1166.7995000000001</v>
      </c>
      <c r="E416" s="43">
        <v>2</v>
      </c>
      <c r="F416" s="44"/>
      <c r="G416" s="45">
        <f t="shared" si="12"/>
        <v>0</v>
      </c>
      <c r="H416" s="46" t="s">
        <v>22</v>
      </c>
      <c r="I416" s="47">
        <v>60</v>
      </c>
      <c r="J416" s="47">
        <v>6</v>
      </c>
      <c r="K416" s="48">
        <v>0</v>
      </c>
      <c r="L416" s="36"/>
      <c r="M416" s="36" t="s">
        <v>1006</v>
      </c>
      <c r="N416" s="36" t="s">
        <v>1096</v>
      </c>
    </row>
    <row r="417">
      <c r="A417" s="51" t="s">
        <v>1097</v>
      </c>
      <c r="B417" s="51" t="s">
        <v>1098</v>
      </c>
      <c r="C417" s="42">
        <v>1228.21</v>
      </c>
      <c r="D417" s="42">
        <f t="shared" si="13"/>
        <v>1166.7995000000001</v>
      </c>
      <c r="E417" s="43">
        <v>3</v>
      </c>
      <c r="F417" s="44"/>
      <c r="G417" s="45">
        <f t="shared" si="12"/>
        <v>0</v>
      </c>
      <c r="H417" s="46" t="s">
        <v>22</v>
      </c>
      <c r="I417" s="47">
        <v>60</v>
      </c>
      <c r="J417" s="47">
        <v>6</v>
      </c>
      <c r="K417" s="48">
        <v>0</v>
      </c>
      <c r="L417" s="36"/>
      <c r="M417" s="36" t="s">
        <v>1006</v>
      </c>
      <c r="N417" s="36" t="s">
        <v>1099</v>
      </c>
    </row>
    <row r="418">
      <c r="A418" s="51" t="s">
        <v>1100</v>
      </c>
      <c r="B418" s="51" t="s">
        <v>1101</v>
      </c>
      <c r="C418" s="42">
        <v>1085.8</v>
      </c>
      <c r="D418" s="42">
        <f t="shared" si="13"/>
        <v>1031.51</v>
      </c>
      <c r="E418" s="43">
        <v>526</v>
      </c>
      <c r="F418" s="44"/>
      <c r="G418" s="45">
        <f t="shared" si="12"/>
        <v>0</v>
      </c>
      <c r="H418" s="46" t="s">
        <v>22</v>
      </c>
      <c r="I418" s="47">
        <v>60</v>
      </c>
      <c r="J418" s="47">
        <v>6</v>
      </c>
      <c r="K418" s="48">
        <v>0</v>
      </c>
      <c r="L418" s="36"/>
      <c r="M418" s="36" t="s">
        <v>1006</v>
      </c>
      <c r="N418" s="36" t="s">
        <v>1102</v>
      </c>
    </row>
    <row r="419">
      <c r="A419" s="51" t="s">
        <v>1103</v>
      </c>
      <c r="B419" s="51" t="s">
        <v>1104</v>
      </c>
      <c r="C419" s="42">
        <v>1085.8</v>
      </c>
      <c r="D419" s="42">
        <f t="shared" si="13"/>
        <v>1031.51</v>
      </c>
      <c r="E419" s="43">
        <v>51</v>
      </c>
      <c r="F419" s="44"/>
      <c r="G419" s="45">
        <f t="shared" si="12"/>
        <v>0</v>
      </c>
      <c r="H419" s="46" t="s">
        <v>22</v>
      </c>
      <c r="I419" s="47">
        <v>60</v>
      </c>
      <c r="J419" s="47">
        <v>6</v>
      </c>
      <c r="K419" s="48">
        <v>0</v>
      </c>
      <c r="L419" s="36"/>
      <c r="M419" s="36"/>
      <c r="N419" s="36"/>
    </row>
    <row r="420">
      <c r="A420" s="51" t="s">
        <v>1105</v>
      </c>
      <c r="B420" s="51" t="s">
        <v>1106</v>
      </c>
      <c r="C420" s="42">
        <v>1804.3599999999999</v>
      </c>
      <c r="D420" s="42">
        <f t="shared" si="13"/>
        <v>1714.1419999999998</v>
      </c>
      <c r="E420" s="43">
        <v>166</v>
      </c>
      <c r="F420" s="44"/>
      <c r="G420" s="45">
        <f t="shared" si="12"/>
        <v>0</v>
      </c>
      <c r="H420" s="46" t="s">
        <v>22</v>
      </c>
      <c r="I420" s="47">
        <v>30</v>
      </c>
      <c r="J420" s="47">
        <v>3</v>
      </c>
      <c r="K420" s="48">
        <v>0</v>
      </c>
      <c r="L420" s="36"/>
      <c r="M420" s="36" t="s">
        <v>1006</v>
      </c>
      <c r="N420" s="36" t="s">
        <v>1107</v>
      </c>
    </row>
    <row r="421" ht="15.75">
      <c r="A421" s="49" t="s">
        <v>1108</v>
      </c>
      <c r="B421" s="49"/>
      <c r="C421" s="42"/>
      <c r="D421" s="42"/>
      <c r="E421" s="43"/>
      <c r="F421" s="44"/>
      <c r="G421" s="55"/>
      <c r="H421" s="55"/>
      <c r="I421" s="55"/>
      <c r="J421" s="55"/>
      <c r="K421" s="55"/>
      <c r="L421" s="36"/>
      <c r="M421" s="36"/>
      <c r="N421" s="36"/>
    </row>
    <row r="422">
      <c r="A422" s="51" t="s">
        <v>1109</v>
      </c>
      <c r="B422" s="51" t="s">
        <v>1110</v>
      </c>
      <c r="C422" s="42">
        <v>1393.8499999999999</v>
      </c>
      <c r="D422" s="42">
        <f t="shared" si="13"/>
        <v>1324.1574999999998</v>
      </c>
      <c r="E422" s="43">
        <v>61</v>
      </c>
      <c r="F422" s="44"/>
      <c r="G422" s="45">
        <f t="shared" si="12"/>
        <v>0</v>
      </c>
      <c r="H422" s="46" t="s">
        <v>22</v>
      </c>
      <c r="I422" s="47">
        <v>60</v>
      </c>
      <c r="J422" s="47">
        <v>6</v>
      </c>
      <c r="K422" s="48">
        <v>0</v>
      </c>
      <c r="L422" s="36"/>
      <c r="M422" s="36" t="s">
        <v>1006</v>
      </c>
      <c r="N422" s="36" t="s">
        <v>1111</v>
      </c>
    </row>
    <row r="423" ht="15.75">
      <c r="A423" s="39" t="s">
        <v>1112</v>
      </c>
      <c r="B423" s="39"/>
      <c r="C423" s="42">
        <v>0</v>
      </c>
      <c r="D423" s="42"/>
      <c r="E423" s="43"/>
      <c r="F423" s="44"/>
      <c r="G423" s="40"/>
      <c r="H423" s="40"/>
      <c r="I423" s="40"/>
      <c r="J423" s="40"/>
      <c r="K423" s="40"/>
      <c r="L423" s="48"/>
      <c r="M423" s="36"/>
      <c r="N423" s="36"/>
    </row>
    <row r="424" ht="15.75">
      <c r="A424" s="49" t="s">
        <v>1113</v>
      </c>
      <c r="B424" s="49"/>
      <c r="C424" s="42">
        <v>0</v>
      </c>
      <c r="D424" s="42"/>
      <c r="E424" s="43"/>
      <c r="F424" s="44"/>
      <c r="G424" s="50"/>
      <c r="H424" s="50"/>
      <c r="I424" s="50"/>
      <c r="J424" s="50"/>
      <c r="K424" s="50"/>
      <c r="L424" s="36"/>
      <c r="M424" s="36"/>
      <c r="N424" s="36"/>
    </row>
    <row r="425">
      <c r="A425" s="51" t="s">
        <v>1114</v>
      </c>
      <c r="B425" s="51" t="s">
        <v>1115</v>
      </c>
      <c r="C425" s="42">
        <v>1209.27</v>
      </c>
      <c r="D425" s="42">
        <f t="shared" si="13"/>
        <v>1148.8064999999999</v>
      </c>
      <c r="E425" s="43">
        <v>832</v>
      </c>
      <c r="F425" s="44"/>
      <c r="G425" s="45">
        <f t="shared" si="12"/>
        <v>0</v>
      </c>
      <c r="H425" s="46" t="s">
        <v>22</v>
      </c>
      <c r="I425" s="47">
        <v>120</v>
      </c>
      <c r="J425" s="47">
        <v>12</v>
      </c>
      <c r="K425" s="48">
        <v>0</v>
      </c>
      <c r="L425" s="36"/>
      <c r="M425" s="36" t="s">
        <v>1006</v>
      </c>
      <c r="N425" s="36" t="s">
        <v>1116</v>
      </c>
    </row>
    <row r="426">
      <c r="A426" s="51" t="s">
        <v>1117</v>
      </c>
      <c r="B426" s="51" t="s">
        <v>1118</v>
      </c>
      <c r="C426" s="42">
        <v>1007.73</v>
      </c>
      <c r="D426" s="42">
        <f t="shared" si="13"/>
        <v>957.34349999999995</v>
      </c>
      <c r="E426" s="43">
        <v>15</v>
      </c>
      <c r="F426" s="44"/>
      <c r="G426" s="45">
        <f t="shared" si="12"/>
        <v>0</v>
      </c>
      <c r="H426" s="46" t="s">
        <v>22</v>
      </c>
      <c r="I426" s="47">
        <v>120</v>
      </c>
      <c r="J426" s="47">
        <v>12</v>
      </c>
      <c r="K426" s="48">
        <v>0</v>
      </c>
      <c r="L426" s="36"/>
      <c r="M426" s="36" t="s">
        <v>1006</v>
      </c>
      <c r="N426" s="36" t="s">
        <v>1119</v>
      </c>
    </row>
    <row r="427">
      <c r="A427" s="51" t="s">
        <v>1120</v>
      </c>
      <c r="B427" s="51" t="s">
        <v>1121</v>
      </c>
      <c r="C427" s="42">
        <v>1051.54</v>
      </c>
      <c r="D427" s="42">
        <f t="shared" si="13"/>
        <v>998.96299999999997</v>
      </c>
      <c r="E427" s="43">
        <v>0</v>
      </c>
      <c r="F427" s="44"/>
      <c r="G427" s="45">
        <f t="shared" si="12"/>
        <v>0</v>
      </c>
      <c r="H427" s="46" t="s">
        <v>22</v>
      </c>
      <c r="I427" s="47">
        <v>120</v>
      </c>
      <c r="J427" s="47">
        <v>12</v>
      </c>
      <c r="K427" s="48">
        <v>0</v>
      </c>
      <c r="L427" s="36"/>
      <c r="M427" s="36" t="s">
        <v>1006</v>
      </c>
      <c r="N427" s="36" t="s">
        <v>1122</v>
      </c>
    </row>
    <row r="428">
      <c r="A428" s="51" t="s">
        <v>1123</v>
      </c>
      <c r="B428" s="51" t="s">
        <v>1124</v>
      </c>
      <c r="C428" s="42">
        <v>1051.54</v>
      </c>
      <c r="D428" s="42">
        <f t="shared" si="13"/>
        <v>998.96299999999997</v>
      </c>
      <c r="E428" s="43">
        <v>5</v>
      </c>
      <c r="F428" s="44"/>
      <c r="G428" s="45">
        <f t="shared" si="12"/>
        <v>0</v>
      </c>
      <c r="H428" s="46" t="s">
        <v>22</v>
      </c>
      <c r="I428" s="47">
        <v>120</v>
      </c>
      <c r="J428" s="47">
        <v>12</v>
      </c>
      <c r="K428" s="48">
        <v>0</v>
      </c>
      <c r="L428" s="36"/>
      <c r="M428" s="36" t="s">
        <v>1006</v>
      </c>
      <c r="N428" s="36" t="s">
        <v>1125</v>
      </c>
    </row>
    <row r="429" ht="15.75">
      <c r="A429" s="49" t="s">
        <v>1126</v>
      </c>
      <c r="B429" s="49"/>
      <c r="C429" s="42">
        <v>0</v>
      </c>
      <c r="D429" s="42"/>
      <c r="E429" s="43"/>
      <c r="F429" s="44"/>
      <c r="G429" s="50"/>
      <c r="H429" s="50"/>
      <c r="I429" s="50"/>
      <c r="J429" s="50"/>
      <c r="K429" s="50"/>
      <c r="L429" s="36"/>
      <c r="M429" s="36"/>
      <c r="N429" s="36"/>
    </row>
    <row r="430">
      <c r="A430" s="51" t="s">
        <v>1127</v>
      </c>
      <c r="B430" s="51" t="s">
        <v>1128</v>
      </c>
      <c r="C430" s="42">
        <v>954.69000000000005</v>
      </c>
      <c r="D430" s="42">
        <f t="shared" si="13"/>
        <v>906.95550000000003</v>
      </c>
      <c r="E430" s="43">
        <v>5</v>
      </c>
      <c r="F430" s="44"/>
      <c r="G430" s="45">
        <f t="shared" ref="G430:G493" si="14">F430*D430</f>
        <v>0</v>
      </c>
      <c r="H430" s="46" t="s">
        <v>22</v>
      </c>
      <c r="I430" s="47">
        <v>120</v>
      </c>
      <c r="J430" s="47">
        <v>12</v>
      </c>
      <c r="K430" s="48">
        <v>0</v>
      </c>
      <c r="L430" s="36"/>
      <c r="M430" s="36" t="s">
        <v>1006</v>
      </c>
      <c r="N430" s="36" t="s">
        <v>1129</v>
      </c>
    </row>
    <row r="431" ht="15.75">
      <c r="A431" s="39" t="s">
        <v>1130</v>
      </c>
      <c r="B431" s="39"/>
      <c r="C431" s="42">
        <v>0</v>
      </c>
      <c r="D431" s="42"/>
      <c r="E431" s="43"/>
      <c r="F431" s="44"/>
      <c r="G431" s="40"/>
      <c r="H431" s="40"/>
      <c r="I431" s="40"/>
      <c r="J431" s="40"/>
      <c r="K431" s="40"/>
      <c r="L431" s="48"/>
      <c r="M431" s="36"/>
      <c r="N431" s="36"/>
    </row>
    <row r="432" ht="15.75">
      <c r="A432" s="49" t="s">
        <v>1131</v>
      </c>
      <c r="B432" s="49"/>
      <c r="C432" s="42">
        <v>0</v>
      </c>
      <c r="D432" s="42"/>
      <c r="E432" s="43"/>
      <c r="F432" s="44"/>
      <c r="G432" s="50"/>
      <c r="H432" s="50"/>
      <c r="I432" s="50"/>
      <c r="J432" s="50"/>
      <c r="K432" s="50"/>
      <c r="L432" s="36"/>
      <c r="M432" s="36"/>
      <c r="N432" s="36"/>
    </row>
    <row r="433">
      <c r="A433" s="51" t="s">
        <v>1132</v>
      </c>
      <c r="B433" s="51" t="s">
        <v>1133</v>
      </c>
      <c r="C433" s="42">
        <v>1065.3800000000001</v>
      </c>
      <c r="D433" s="42">
        <f t="shared" si="13"/>
        <v>1012.1110000000001</v>
      </c>
      <c r="E433" s="43">
        <v>0</v>
      </c>
      <c r="F433" s="44"/>
      <c r="G433" s="45">
        <f t="shared" si="14"/>
        <v>0</v>
      </c>
      <c r="H433" s="46" t="s">
        <v>22</v>
      </c>
      <c r="I433" s="47">
        <v>60</v>
      </c>
      <c r="J433" s="47">
        <v>1</v>
      </c>
      <c r="K433" s="48">
        <v>0</v>
      </c>
      <c r="L433" s="36"/>
      <c r="M433" s="36" t="s">
        <v>1006</v>
      </c>
      <c r="N433" s="36" t="s">
        <v>1134</v>
      </c>
    </row>
    <row r="434" ht="18.75">
      <c r="A434" s="37" t="s">
        <v>1135</v>
      </c>
      <c r="B434" s="37"/>
      <c r="C434" s="42">
        <v>0</v>
      </c>
      <c r="D434" s="42"/>
      <c r="E434" s="43"/>
      <c r="F434" s="44"/>
      <c r="G434" s="56"/>
      <c r="H434" s="56"/>
      <c r="I434" s="56"/>
      <c r="J434" s="56"/>
      <c r="K434" s="56"/>
      <c r="L434" s="36"/>
      <c r="M434" s="36"/>
      <c r="N434" s="36"/>
    </row>
    <row r="435" s="3" customFormat="1" ht="15.75">
      <c r="A435" s="39" t="s">
        <v>1136</v>
      </c>
      <c r="B435" s="39"/>
      <c r="C435" s="42">
        <v>0</v>
      </c>
      <c r="D435" s="42"/>
      <c r="E435" s="43"/>
      <c r="F435" s="44"/>
      <c r="G435" s="40"/>
      <c r="H435" s="40"/>
      <c r="I435" s="40"/>
      <c r="J435" s="40"/>
      <c r="K435" s="40"/>
      <c r="L435" s="48"/>
      <c r="M435" s="36"/>
      <c r="N435" s="36"/>
    </row>
    <row r="436" s="3" customFormat="1">
      <c r="A436" s="41" t="s">
        <v>1137</v>
      </c>
      <c r="B436" s="41" t="s">
        <v>1138</v>
      </c>
      <c r="C436" s="42">
        <v>673.61000000000001</v>
      </c>
      <c r="D436" s="42">
        <f t="shared" si="13"/>
        <v>639.92949999999996</v>
      </c>
      <c r="E436" s="43">
        <v>788</v>
      </c>
      <c r="F436" s="44"/>
      <c r="G436" s="45">
        <f t="shared" si="14"/>
        <v>0</v>
      </c>
      <c r="H436" s="46" t="s">
        <v>22</v>
      </c>
      <c r="I436" s="47">
        <v>120</v>
      </c>
      <c r="J436" s="47">
        <v>12</v>
      </c>
      <c r="K436" s="48">
        <v>0</v>
      </c>
      <c r="L436" s="36"/>
      <c r="M436" s="36"/>
      <c r="N436" s="36"/>
    </row>
    <row r="437" s="3" customFormat="1">
      <c r="A437" s="41" t="s">
        <v>1139</v>
      </c>
      <c r="B437" s="41" t="s">
        <v>1140</v>
      </c>
      <c r="C437" s="42">
        <v>696.59000000000003</v>
      </c>
      <c r="D437" s="42">
        <f t="shared" si="13"/>
        <v>661.76049999999998</v>
      </c>
      <c r="E437" s="43">
        <v>81</v>
      </c>
      <c r="F437" s="44"/>
      <c r="G437" s="45">
        <f t="shared" si="14"/>
        <v>0</v>
      </c>
      <c r="H437" s="46" t="s">
        <v>22</v>
      </c>
      <c r="I437" s="47">
        <v>320</v>
      </c>
      <c r="J437" s="47">
        <v>16</v>
      </c>
      <c r="K437" s="48">
        <v>0</v>
      </c>
      <c r="L437" s="36"/>
      <c r="M437" s="36"/>
      <c r="N437" s="36"/>
    </row>
    <row r="438" s="3" customFormat="1">
      <c r="A438" s="41" t="s">
        <v>1141</v>
      </c>
      <c r="B438" s="41" t="s">
        <v>1142</v>
      </c>
      <c r="C438" s="42">
        <v>1759.1600000000001</v>
      </c>
      <c r="D438" s="42">
        <f t="shared" si="13"/>
        <v>1671.202</v>
      </c>
      <c r="E438" s="43">
        <v>470</v>
      </c>
      <c r="F438" s="44"/>
      <c r="G438" s="45">
        <f t="shared" si="14"/>
        <v>0</v>
      </c>
      <c r="H438" s="46" t="s">
        <v>22</v>
      </c>
      <c r="I438" s="47">
        <v>320</v>
      </c>
      <c r="J438" s="47">
        <v>8</v>
      </c>
      <c r="K438" s="48">
        <v>0</v>
      </c>
      <c r="L438" s="36"/>
      <c r="M438" s="36"/>
      <c r="N438" s="36"/>
    </row>
    <row r="439" s="3" customFormat="1">
      <c r="A439" s="41" t="s">
        <v>1143</v>
      </c>
      <c r="B439" s="41" t="s">
        <v>1144</v>
      </c>
      <c r="C439" s="42">
        <v>1432.0799999999999</v>
      </c>
      <c r="D439" s="42">
        <f t="shared" si="13"/>
        <v>1360.4759999999999</v>
      </c>
      <c r="E439" s="43">
        <v>73</v>
      </c>
      <c r="F439" s="44"/>
      <c r="G439" s="45">
        <f t="shared" si="14"/>
        <v>0</v>
      </c>
      <c r="H439" s="46" t="s">
        <v>22</v>
      </c>
      <c r="I439" s="47">
        <v>320</v>
      </c>
      <c r="J439" s="47">
        <v>8</v>
      </c>
      <c r="K439" s="48">
        <v>0</v>
      </c>
      <c r="L439" s="36"/>
      <c r="M439" s="36"/>
      <c r="N439" s="36"/>
    </row>
    <row r="440" ht="15.75">
      <c r="A440" s="39" t="s">
        <v>1145</v>
      </c>
      <c r="B440" s="39"/>
      <c r="C440" s="42">
        <v>0</v>
      </c>
      <c r="D440" s="42"/>
      <c r="E440" s="43"/>
      <c r="F440" s="44"/>
      <c r="G440" s="40"/>
      <c r="H440" s="40"/>
      <c r="I440" s="40"/>
      <c r="J440" s="40"/>
      <c r="K440" s="40"/>
      <c r="L440" s="48"/>
      <c r="M440" s="36"/>
      <c r="N440" s="36"/>
    </row>
    <row r="441" s="3" customFormat="1">
      <c r="A441" s="41" t="s">
        <v>1146</v>
      </c>
      <c r="B441" s="41" t="s">
        <v>1147</v>
      </c>
      <c r="C441" s="42">
        <v>1764.46</v>
      </c>
      <c r="D441" s="42">
        <f t="shared" si="13"/>
        <v>1676.2369999999999</v>
      </c>
      <c r="E441" s="43">
        <v>2349</v>
      </c>
      <c r="F441" s="44"/>
      <c r="G441" s="45">
        <f t="shared" si="14"/>
        <v>0</v>
      </c>
      <c r="H441" s="46" t="s">
        <v>22</v>
      </c>
      <c r="I441" s="47">
        <v>20</v>
      </c>
      <c r="J441" s="47">
        <v>9</v>
      </c>
      <c r="K441" s="48">
        <v>1</v>
      </c>
      <c r="L441" s="36"/>
      <c r="M441" s="36"/>
      <c r="N441" s="36"/>
    </row>
    <row r="442">
      <c r="A442" s="51" t="s">
        <v>1148</v>
      </c>
      <c r="B442" s="51" t="s">
        <v>1149</v>
      </c>
      <c r="C442" s="42">
        <v>406.86000000000001</v>
      </c>
      <c r="D442" s="42">
        <f t="shared" si="13"/>
        <v>386.517</v>
      </c>
      <c r="E442" s="43">
        <v>973</v>
      </c>
      <c r="F442" s="44"/>
      <c r="G442" s="45">
        <f t="shared" si="14"/>
        <v>0</v>
      </c>
      <c r="H442" s="46" t="s">
        <v>22</v>
      </c>
      <c r="I442" s="47">
        <v>120</v>
      </c>
      <c r="J442" s="47">
        <v>12</v>
      </c>
      <c r="K442" s="48">
        <v>0</v>
      </c>
      <c r="L442" s="36"/>
      <c r="M442" s="36" t="s">
        <v>1150</v>
      </c>
      <c r="N442" s="36" t="s">
        <v>1151</v>
      </c>
    </row>
    <row r="443">
      <c r="A443" s="51" t="s">
        <v>1152</v>
      </c>
      <c r="B443" s="51" t="s">
        <v>1153</v>
      </c>
      <c r="C443" s="42">
        <v>713.16999999999996</v>
      </c>
      <c r="D443" s="42">
        <f t="shared" si="13"/>
        <v>677.51149999999996</v>
      </c>
      <c r="E443" s="43">
        <v>502</v>
      </c>
      <c r="F443" s="44"/>
      <c r="G443" s="45">
        <f t="shared" si="14"/>
        <v>0</v>
      </c>
      <c r="H443" s="46" t="s">
        <v>22</v>
      </c>
      <c r="I443" s="47">
        <v>100</v>
      </c>
      <c r="J443" s="47">
        <v>10</v>
      </c>
      <c r="K443" s="48">
        <v>0</v>
      </c>
      <c r="L443" s="36"/>
      <c r="M443" s="36" t="s">
        <v>1150</v>
      </c>
      <c r="N443" s="36" t="s">
        <v>1154</v>
      </c>
    </row>
    <row r="444" ht="15.75">
      <c r="A444" s="39" t="s">
        <v>1155</v>
      </c>
      <c r="B444" s="39"/>
      <c r="C444" s="42">
        <v>0</v>
      </c>
      <c r="D444" s="42"/>
      <c r="E444" s="43"/>
      <c r="F444" s="44"/>
      <c r="G444" s="40"/>
      <c r="H444" s="40"/>
      <c r="I444" s="40"/>
      <c r="J444" s="40"/>
      <c r="K444" s="40"/>
      <c r="L444" s="48"/>
      <c r="M444" s="36"/>
      <c r="N444" s="36"/>
    </row>
    <row r="445">
      <c r="A445" s="51" t="s">
        <v>1156</v>
      </c>
      <c r="B445" s="51" t="s">
        <v>1157</v>
      </c>
      <c r="C445" s="42">
        <v>168.16</v>
      </c>
      <c r="D445" s="42">
        <f t="shared" si="13"/>
        <v>159.75199999999998</v>
      </c>
      <c r="E445" s="43">
        <v>102</v>
      </c>
      <c r="F445" s="44"/>
      <c r="G445" s="45">
        <f t="shared" si="14"/>
        <v>0</v>
      </c>
      <c r="H445" s="46" t="s">
        <v>22</v>
      </c>
      <c r="I445" s="47">
        <v>120</v>
      </c>
      <c r="J445" s="47">
        <v>12</v>
      </c>
      <c r="K445" s="48">
        <v>0</v>
      </c>
      <c r="L445" s="36"/>
      <c r="M445" s="36" t="s">
        <v>1158</v>
      </c>
      <c r="N445" s="36" t="s">
        <v>1159</v>
      </c>
    </row>
    <row r="446">
      <c r="A446" s="51" t="s">
        <v>1160</v>
      </c>
      <c r="B446" s="51" t="s">
        <v>1161</v>
      </c>
      <c r="C446" s="42">
        <v>232.05000000000001</v>
      </c>
      <c r="D446" s="42">
        <f t="shared" si="13"/>
        <v>220.44749999999999</v>
      </c>
      <c r="E446" s="43">
        <v>9</v>
      </c>
      <c r="F446" s="44"/>
      <c r="G446" s="45">
        <f t="shared" si="14"/>
        <v>0</v>
      </c>
      <c r="H446" s="46" t="s">
        <v>22</v>
      </c>
      <c r="I446" s="47">
        <v>240</v>
      </c>
      <c r="J446" s="47">
        <v>24</v>
      </c>
      <c r="K446" s="48">
        <v>0</v>
      </c>
      <c r="L446" s="36"/>
      <c r="M446" s="36" t="s">
        <v>1158</v>
      </c>
      <c r="N446" s="36" t="s">
        <v>1162</v>
      </c>
    </row>
    <row r="447">
      <c r="A447" s="51" t="s">
        <v>1163</v>
      </c>
      <c r="B447" s="51" t="s">
        <v>1164</v>
      </c>
      <c r="C447" s="42">
        <v>232.05000000000001</v>
      </c>
      <c r="D447" s="42">
        <f t="shared" si="13"/>
        <v>220.44749999999999</v>
      </c>
      <c r="E447" s="43">
        <v>0</v>
      </c>
      <c r="F447" s="44"/>
      <c r="G447" s="45">
        <f t="shared" si="14"/>
        <v>0</v>
      </c>
      <c r="H447" s="46" t="s">
        <v>22</v>
      </c>
      <c r="I447" s="47">
        <v>100</v>
      </c>
      <c r="J447" s="47">
        <v>5</v>
      </c>
      <c r="K447" s="48">
        <v>0</v>
      </c>
      <c r="L447" s="36"/>
      <c r="M447" s="36" t="s">
        <v>1165</v>
      </c>
      <c r="N447" s="36" t="s">
        <v>1166</v>
      </c>
    </row>
    <row r="448">
      <c r="A448" s="51" t="s">
        <v>1167</v>
      </c>
      <c r="B448" s="51" t="s">
        <v>1168</v>
      </c>
      <c r="C448" s="42">
        <v>240</v>
      </c>
      <c r="D448" s="42">
        <f t="shared" si="13"/>
        <v>228</v>
      </c>
      <c r="E448" s="43">
        <v>0</v>
      </c>
      <c r="F448" s="44"/>
      <c r="G448" s="45">
        <f t="shared" si="14"/>
        <v>0</v>
      </c>
      <c r="H448" s="46" t="s">
        <v>22</v>
      </c>
      <c r="I448" s="47">
        <v>120</v>
      </c>
      <c r="J448" s="47">
        <v>12</v>
      </c>
      <c r="K448" s="48">
        <v>0</v>
      </c>
      <c r="L448" s="36"/>
      <c r="M448" s="36" t="s">
        <v>1169</v>
      </c>
      <c r="N448" s="36" t="s">
        <v>1170</v>
      </c>
    </row>
    <row r="449" s="3" customFormat="1" ht="15.75">
      <c r="A449" s="39" t="s">
        <v>1171</v>
      </c>
      <c r="B449" s="39"/>
      <c r="C449" s="42">
        <v>0</v>
      </c>
      <c r="D449" s="42"/>
      <c r="E449" s="43"/>
      <c r="F449" s="44"/>
      <c r="G449" s="40"/>
      <c r="H449" s="40"/>
      <c r="I449" s="40"/>
      <c r="J449" s="40"/>
      <c r="K449" s="40"/>
      <c r="L449" s="48"/>
      <c r="M449" s="36"/>
      <c r="N449" s="36"/>
    </row>
    <row r="450" s="3" customFormat="1">
      <c r="A450" s="51" t="s">
        <v>1172</v>
      </c>
      <c r="B450" s="51" t="s">
        <v>1173</v>
      </c>
      <c r="C450" s="42">
        <v>758.02999999999997</v>
      </c>
      <c r="D450" s="42">
        <f t="shared" si="13"/>
        <v>720.12849999999992</v>
      </c>
      <c r="E450" s="43">
        <v>73</v>
      </c>
      <c r="F450" s="44"/>
      <c r="G450" s="45">
        <f t="shared" si="14"/>
        <v>0</v>
      </c>
      <c r="H450" s="46" t="s">
        <v>22</v>
      </c>
      <c r="I450" s="47">
        <v>60</v>
      </c>
      <c r="J450" s="47">
        <v>10</v>
      </c>
      <c r="K450" s="48">
        <v>0</v>
      </c>
      <c r="L450" s="36"/>
      <c r="M450" s="36" t="s">
        <v>1150</v>
      </c>
      <c r="N450" s="36" t="s">
        <v>1174</v>
      </c>
    </row>
    <row r="451" s="3" customFormat="1">
      <c r="A451" s="51" t="s">
        <v>1175</v>
      </c>
      <c r="B451" s="51" t="s">
        <v>1176</v>
      </c>
      <c r="C451" s="42">
        <v>739.47000000000003</v>
      </c>
      <c r="D451" s="42">
        <f t="shared" si="13"/>
        <v>702.49649999999997</v>
      </c>
      <c r="E451" s="43">
        <v>205</v>
      </c>
      <c r="F451" s="44"/>
      <c r="G451" s="45">
        <f t="shared" si="14"/>
        <v>0</v>
      </c>
      <c r="H451" s="46" t="s">
        <v>22</v>
      </c>
      <c r="I451" s="47">
        <v>60</v>
      </c>
      <c r="J451" s="47">
        <v>10</v>
      </c>
      <c r="K451" s="48">
        <v>0</v>
      </c>
      <c r="L451" s="36"/>
      <c r="M451" s="36" t="s">
        <v>1150</v>
      </c>
      <c r="N451" s="36" t="s">
        <v>1177</v>
      </c>
    </row>
    <row r="452" s="3" customFormat="1">
      <c r="A452" s="51" t="s">
        <v>1178</v>
      </c>
      <c r="B452" s="51" t="s">
        <v>1179</v>
      </c>
      <c r="C452" s="42">
        <v>394.49000000000001</v>
      </c>
      <c r="D452" s="42">
        <f t="shared" si="13"/>
        <v>374.76549999999997</v>
      </c>
      <c r="E452" s="43">
        <v>173</v>
      </c>
      <c r="F452" s="44"/>
      <c r="G452" s="45">
        <f t="shared" si="14"/>
        <v>0</v>
      </c>
      <c r="H452" s="46" t="s">
        <v>22</v>
      </c>
      <c r="I452" s="47">
        <v>120</v>
      </c>
      <c r="J452" s="47">
        <v>12</v>
      </c>
      <c r="K452" s="48">
        <v>0</v>
      </c>
      <c r="L452" s="36"/>
      <c r="M452" s="36" t="s">
        <v>1150</v>
      </c>
      <c r="N452" s="36" t="s">
        <v>1180</v>
      </c>
    </row>
    <row r="453" s="3" customFormat="1">
      <c r="A453" s="51" t="s">
        <v>1181</v>
      </c>
      <c r="B453" s="51" t="s">
        <v>1182</v>
      </c>
      <c r="C453" s="42">
        <v>394.49000000000001</v>
      </c>
      <c r="D453" s="42">
        <f t="shared" si="13"/>
        <v>374.76549999999997</v>
      </c>
      <c r="E453" s="43">
        <v>48</v>
      </c>
      <c r="F453" s="44"/>
      <c r="G453" s="45">
        <f t="shared" si="14"/>
        <v>0</v>
      </c>
      <c r="H453" s="46" t="s">
        <v>22</v>
      </c>
      <c r="I453" s="47">
        <v>120</v>
      </c>
      <c r="J453" s="47">
        <v>12</v>
      </c>
      <c r="K453" s="48">
        <v>0</v>
      </c>
      <c r="L453" s="36"/>
      <c r="M453" s="36" t="s">
        <v>1150</v>
      </c>
      <c r="N453" s="36" t="s">
        <v>1183</v>
      </c>
    </row>
    <row r="454" ht="18.75">
      <c r="A454" s="37" t="s">
        <v>1184</v>
      </c>
      <c r="B454" s="37"/>
      <c r="C454" s="42">
        <v>0</v>
      </c>
      <c r="D454" s="42"/>
      <c r="E454" s="43"/>
      <c r="F454" s="44"/>
      <c r="G454" s="56"/>
      <c r="H454" s="56"/>
      <c r="I454" s="56"/>
      <c r="J454" s="56"/>
      <c r="K454" s="56"/>
      <c r="L454" s="36"/>
      <c r="M454" s="36"/>
      <c r="N454" s="36"/>
    </row>
    <row r="455">
      <c r="A455" s="51" t="s">
        <v>1185</v>
      </c>
      <c r="B455" s="51" t="s">
        <v>1186</v>
      </c>
      <c r="C455" s="42">
        <v>976.17999999999995</v>
      </c>
      <c r="D455" s="42">
        <f t="shared" ref="D454:D517" si="15">C455*((100-$D$5)/100)</f>
        <v>927.37099999999987</v>
      </c>
      <c r="E455" s="43">
        <v>0</v>
      </c>
      <c r="F455" s="44"/>
      <c r="G455" s="45">
        <f t="shared" si="14"/>
        <v>0</v>
      </c>
      <c r="H455" s="46" t="s">
        <v>22</v>
      </c>
      <c r="I455" s="47">
        <v>120</v>
      </c>
      <c r="J455" s="47">
        <v>12</v>
      </c>
      <c r="K455" s="48">
        <v>0</v>
      </c>
      <c r="L455" s="36"/>
      <c r="M455" s="36" t="s">
        <v>1187</v>
      </c>
      <c r="N455" s="36" t="s">
        <v>1188</v>
      </c>
    </row>
    <row r="456">
      <c r="A456" s="51" t="s">
        <v>1189</v>
      </c>
      <c r="B456" s="51" t="s">
        <v>1190</v>
      </c>
      <c r="C456" s="42">
        <v>1520.78</v>
      </c>
      <c r="D456" s="42">
        <f t="shared" si="15"/>
        <v>1444.741</v>
      </c>
      <c r="E456" s="43">
        <v>539</v>
      </c>
      <c r="F456" s="44"/>
      <c r="G456" s="45">
        <f t="shared" si="14"/>
        <v>0</v>
      </c>
      <c r="H456" s="46" t="s">
        <v>22</v>
      </c>
      <c r="I456" s="47">
        <v>60</v>
      </c>
      <c r="J456" s="47">
        <v>6</v>
      </c>
      <c r="K456" s="48">
        <v>0</v>
      </c>
      <c r="L456" s="36"/>
      <c r="M456" s="36" t="s">
        <v>1187</v>
      </c>
      <c r="N456" s="36" t="s">
        <v>1191</v>
      </c>
    </row>
    <row r="457">
      <c r="A457" s="51" t="s">
        <v>1192</v>
      </c>
      <c r="B457" s="51" t="s">
        <v>1193</v>
      </c>
      <c r="C457" s="42">
        <v>1520.78</v>
      </c>
      <c r="D457" s="42">
        <f t="shared" si="15"/>
        <v>1444.741</v>
      </c>
      <c r="E457" s="43">
        <v>162</v>
      </c>
      <c r="F457" s="44"/>
      <c r="G457" s="45">
        <f t="shared" si="14"/>
        <v>0</v>
      </c>
      <c r="H457" s="46" t="s">
        <v>22</v>
      </c>
      <c r="I457" s="47">
        <v>60</v>
      </c>
      <c r="J457" s="47">
        <v>6</v>
      </c>
      <c r="K457" s="48">
        <v>0</v>
      </c>
      <c r="L457" s="36"/>
      <c r="M457" s="36" t="s">
        <v>1187</v>
      </c>
      <c r="N457" s="36" t="s">
        <v>1194</v>
      </c>
    </row>
    <row r="458">
      <c r="A458" s="51" t="s">
        <v>1195</v>
      </c>
      <c r="B458" s="51" t="s">
        <v>1196</v>
      </c>
      <c r="C458" s="42">
        <v>1520.78</v>
      </c>
      <c r="D458" s="42">
        <f t="shared" si="15"/>
        <v>1444.741</v>
      </c>
      <c r="E458" s="43">
        <v>411</v>
      </c>
      <c r="F458" s="44"/>
      <c r="G458" s="45">
        <f t="shared" si="14"/>
        <v>0</v>
      </c>
      <c r="H458" s="46" t="s">
        <v>22</v>
      </c>
      <c r="I458" s="47">
        <v>60</v>
      </c>
      <c r="J458" s="47">
        <v>6</v>
      </c>
      <c r="K458" s="48">
        <v>0</v>
      </c>
      <c r="L458" s="36"/>
      <c r="M458" s="36" t="s">
        <v>1187</v>
      </c>
      <c r="N458" s="36" t="s">
        <v>1197</v>
      </c>
    </row>
    <row r="459">
      <c r="A459" s="51" t="s">
        <v>1198</v>
      </c>
      <c r="B459" s="51" t="s">
        <v>1199</v>
      </c>
      <c r="C459" s="42">
        <v>1743.1800000000001</v>
      </c>
      <c r="D459" s="42">
        <f t="shared" si="15"/>
        <v>1656.021</v>
      </c>
      <c r="E459" s="43">
        <v>112</v>
      </c>
      <c r="F459" s="44"/>
      <c r="G459" s="45">
        <f t="shared" si="14"/>
        <v>0</v>
      </c>
      <c r="H459" s="46" t="s">
        <v>22</v>
      </c>
      <c r="I459" s="47">
        <v>60</v>
      </c>
      <c r="J459" s="47">
        <v>6</v>
      </c>
      <c r="K459" s="48">
        <v>0</v>
      </c>
      <c r="L459" s="36"/>
      <c r="M459" s="36" t="s">
        <v>1187</v>
      </c>
      <c r="N459" s="36" t="s">
        <v>1200</v>
      </c>
    </row>
    <row r="460">
      <c r="A460" s="51" t="s">
        <v>1201</v>
      </c>
      <c r="B460" s="51" t="s">
        <v>1202</v>
      </c>
      <c r="C460" s="42">
        <v>1743.1800000000001</v>
      </c>
      <c r="D460" s="42">
        <f t="shared" si="15"/>
        <v>1656.021</v>
      </c>
      <c r="E460" s="43">
        <v>190</v>
      </c>
      <c r="F460" s="44"/>
      <c r="G460" s="45">
        <f t="shared" si="14"/>
        <v>0</v>
      </c>
      <c r="H460" s="46" t="s">
        <v>22</v>
      </c>
      <c r="I460" s="47">
        <v>60</v>
      </c>
      <c r="J460" s="47">
        <v>6</v>
      </c>
      <c r="K460" s="48">
        <v>0</v>
      </c>
      <c r="L460" s="36"/>
      <c r="M460" s="36" t="s">
        <v>1187</v>
      </c>
      <c r="N460" s="36" t="s">
        <v>1203</v>
      </c>
    </row>
    <row r="461">
      <c r="A461" s="51" t="s">
        <v>1204</v>
      </c>
      <c r="B461" s="51" t="s">
        <v>1205</v>
      </c>
      <c r="C461" s="42">
        <v>1743.1800000000001</v>
      </c>
      <c r="D461" s="42">
        <f t="shared" si="15"/>
        <v>1656.021</v>
      </c>
      <c r="E461" s="43">
        <v>95</v>
      </c>
      <c r="F461" s="44"/>
      <c r="G461" s="45">
        <f t="shared" si="14"/>
        <v>0</v>
      </c>
      <c r="H461" s="46" t="s">
        <v>22</v>
      </c>
      <c r="I461" s="47">
        <v>60</v>
      </c>
      <c r="J461" s="47">
        <v>6</v>
      </c>
      <c r="K461" s="48">
        <v>0</v>
      </c>
      <c r="L461" s="36"/>
      <c r="M461" s="36" t="s">
        <v>1187</v>
      </c>
      <c r="N461" s="36" t="s">
        <v>1206</v>
      </c>
    </row>
    <row r="462">
      <c r="A462" s="51" t="s">
        <v>1207</v>
      </c>
      <c r="B462" s="51" t="s">
        <v>1208</v>
      </c>
      <c r="C462" s="42">
        <v>1743.1800000000001</v>
      </c>
      <c r="D462" s="42">
        <f t="shared" si="15"/>
        <v>1656.021</v>
      </c>
      <c r="E462" s="43">
        <v>49</v>
      </c>
      <c r="F462" s="44"/>
      <c r="G462" s="45">
        <f t="shared" si="14"/>
        <v>0</v>
      </c>
      <c r="H462" s="46" t="s">
        <v>22</v>
      </c>
      <c r="I462" s="47">
        <v>60</v>
      </c>
      <c r="J462" s="47">
        <v>6</v>
      </c>
      <c r="K462" s="48">
        <v>0</v>
      </c>
      <c r="L462" s="36"/>
      <c r="M462" s="36" t="s">
        <v>1187</v>
      </c>
      <c r="N462" s="36" t="s">
        <v>1209</v>
      </c>
    </row>
    <row r="463">
      <c r="A463" s="51" t="s">
        <v>1210</v>
      </c>
      <c r="B463" s="51" t="s">
        <v>1211</v>
      </c>
      <c r="C463" s="42">
        <v>1917.5</v>
      </c>
      <c r="D463" s="42">
        <f t="shared" si="15"/>
        <v>1821.625</v>
      </c>
      <c r="E463" s="43">
        <v>8</v>
      </c>
      <c r="F463" s="44"/>
      <c r="G463" s="45">
        <f t="shared" si="14"/>
        <v>0</v>
      </c>
      <c r="H463" s="46" t="s">
        <v>22</v>
      </c>
      <c r="I463" s="47">
        <v>40</v>
      </c>
      <c r="J463" s="47">
        <v>4</v>
      </c>
      <c r="K463" s="48">
        <v>0</v>
      </c>
      <c r="L463" s="36"/>
      <c r="M463" s="36" t="s">
        <v>1187</v>
      </c>
      <c r="N463" s="36" t="s">
        <v>1212</v>
      </c>
    </row>
    <row r="464">
      <c r="A464" s="51" t="s">
        <v>1213</v>
      </c>
      <c r="B464" s="51" t="s">
        <v>1214</v>
      </c>
      <c r="C464" s="42">
        <v>1917.5</v>
      </c>
      <c r="D464" s="42">
        <f t="shared" si="15"/>
        <v>1821.625</v>
      </c>
      <c r="E464" s="43">
        <v>61</v>
      </c>
      <c r="F464" s="44"/>
      <c r="G464" s="45">
        <f t="shared" si="14"/>
        <v>0</v>
      </c>
      <c r="H464" s="46" t="s">
        <v>22</v>
      </c>
      <c r="I464" s="47">
        <v>40</v>
      </c>
      <c r="J464" s="47">
        <v>4</v>
      </c>
      <c r="K464" s="48">
        <v>0</v>
      </c>
      <c r="L464" s="36"/>
      <c r="M464" s="36" t="s">
        <v>1187</v>
      </c>
      <c r="N464" s="36" t="s">
        <v>1215</v>
      </c>
    </row>
    <row r="465">
      <c r="A465" s="51" t="s">
        <v>1216</v>
      </c>
      <c r="B465" s="51" t="s">
        <v>1217</v>
      </c>
      <c r="C465" s="42">
        <v>1917.5</v>
      </c>
      <c r="D465" s="42">
        <f t="shared" si="15"/>
        <v>1821.625</v>
      </c>
      <c r="E465" s="43">
        <v>0</v>
      </c>
      <c r="F465" s="44"/>
      <c r="G465" s="45">
        <f t="shared" si="14"/>
        <v>0</v>
      </c>
      <c r="H465" s="46" t="s">
        <v>22</v>
      </c>
      <c r="I465" s="47">
        <v>40</v>
      </c>
      <c r="J465" s="47">
        <v>4</v>
      </c>
      <c r="K465" s="48">
        <v>0</v>
      </c>
      <c r="L465" s="36"/>
      <c r="M465" s="36" t="s">
        <v>1187</v>
      </c>
      <c r="N465" s="36" t="s">
        <v>1218</v>
      </c>
    </row>
    <row r="466">
      <c r="A466" s="51" t="s">
        <v>1219</v>
      </c>
      <c r="B466" s="51" t="s">
        <v>1220</v>
      </c>
      <c r="C466" s="42">
        <v>2224.0500000000002</v>
      </c>
      <c r="D466" s="42">
        <f t="shared" si="15"/>
        <v>2112.8474999999999</v>
      </c>
      <c r="E466" s="43">
        <v>124</v>
      </c>
      <c r="F466" s="44"/>
      <c r="G466" s="45">
        <f t="shared" si="14"/>
        <v>0</v>
      </c>
      <c r="H466" s="46" t="s">
        <v>22</v>
      </c>
      <c r="I466" s="47">
        <v>40</v>
      </c>
      <c r="J466" s="47">
        <v>4</v>
      </c>
      <c r="K466" s="48">
        <v>0</v>
      </c>
      <c r="L466" s="36"/>
      <c r="M466" s="36" t="s">
        <v>1187</v>
      </c>
      <c r="N466" s="36" t="s">
        <v>1221</v>
      </c>
    </row>
    <row r="467">
      <c r="A467" s="51" t="s">
        <v>1222</v>
      </c>
      <c r="B467" s="51" t="s">
        <v>1223</v>
      </c>
      <c r="C467" s="42">
        <v>2224.0500000000002</v>
      </c>
      <c r="D467" s="42">
        <f t="shared" si="15"/>
        <v>2112.8474999999999</v>
      </c>
      <c r="E467" s="43">
        <v>6</v>
      </c>
      <c r="F467" s="44"/>
      <c r="G467" s="45">
        <f t="shared" si="14"/>
        <v>0</v>
      </c>
      <c r="H467" s="46" t="s">
        <v>22</v>
      </c>
      <c r="I467" s="47">
        <v>40</v>
      </c>
      <c r="J467" s="47">
        <v>4</v>
      </c>
      <c r="K467" s="48">
        <v>0</v>
      </c>
      <c r="L467" s="36"/>
      <c r="M467" s="36" t="s">
        <v>1187</v>
      </c>
      <c r="N467" s="36" t="s">
        <v>1224</v>
      </c>
    </row>
    <row r="468">
      <c r="A468" s="51" t="s">
        <v>1225</v>
      </c>
      <c r="B468" s="51" t="s">
        <v>1226</v>
      </c>
      <c r="C468" s="42">
        <v>2224.0500000000002</v>
      </c>
      <c r="D468" s="42">
        <f t="shared" si="15"/>
        <v>2112.8474999999999</v>
      </c>
      <c r="E468" s="43">
        <v>230</v>
      </c>
      <c r="F468" s="44"/>
      <c r="G468" s="45">
        <f t="shared" si="14"/>
        <v>0</v>
      </c>
      <c r="H468" s="46" t="s">
        <v>22</v>
      </c>
      <c r="I468" s="47">
        <v>40</v>
      </c>
      <c r="J468" s="47">
        <v>4</v>
      </c>
      <c r="K468" s="48">
        <v>0</v>
      </c>
      <c r="L468" s="36"/>
      <c r="M468" s="36" t="s">
        <v>1187</v>
      </c>
      <c r="N468" s="36" t="s">
        <v>1227</v>
      </c>
    </row>
    <row r="469" ht="18.75">
      <c r="A469" s="37" t="s">
        <v>1228</v>
      </c>
      <c r="B469" s="37"/>
      <c r="C469" s="42">
        <v>0</v>
      </c>
      <c r="D469" s="42"/>
      <c r="E469" s="43"/>
      <c r="F469" s="44"/>
      <c r="G469" s="56"/>
      <c r="H469" s="56"/>
      <c r="I469" s="56"/>
      <c r="J469" s="56"/>
      <c r="K469" s="56"/>
      <c r="L469" s="36"/>
      <c r="M469" s="36"/>
      <c r="N469" s="36"/>
    </row>
    <row r="470">
      <c r="A470" s="51" t="s">
        <v>1229</v>
      </c>
      <c r="B470" s="51" t="s">
        <v>1230</v>
      </c>
      <c r="C470" s="42">
        <v>1022.3200000000001</v>
      </c>
      <c r="D470" s="42">
        <f t="shared" si="15"/>
        <v>971.20399999999995</v>
      </c>
      <c r="E470" s="43">
        <v>556</v>
      </c>
      <c r="F470" s="44"/>
      <c r="G470" s="45">
        <f t="shared" si="14"/>
        <v>0</v>
      </c>
      <c r="H470" s="46" t="s">
        <v>22</v>
      </c>
      <c r="I470" s="47">
        <v>96</v>
      </c>
      <c r="J470" s="47">
        <v>4</v>
      </c>
      <c r="K470" s="48">
        <v>0</v>
      </c>
      <c r="L470" s="36"/>
      <c r="M470" s="36" t="s">
        <v>1231</v>
      </c>
      <c r="N470" s="36" t="s">
        <v>1232</v>
      </c>
    </row>
    <row r="471">
      <c r="A471" s="51" t="s">
        <v>1233</v>
      </c>
      <c r="B471" s="51" t="s">
        <v>1234</v>
      </c>
      <c r="C471" s="42">
        <v>1883.22</v>
      </c>
      <c r="D471" s="42">
        <f t="shared" si="15"/>
        <v>1789.059</v>
      </c>
      <c r="E471" s="43">
        <v>473</v>
      </c>
      <c r="F471" s="44"/>
      <c r="G471" s="45">
        <f t="shared" si="14"/>
        <v>0</v>
      </c>
      <c r="H471" s="46" t="s">
        <v>22</v>
      </c>
      <c r="I471" s="47">
        <v>48</v>
      </c>
      <c r="J471" s="47">
        <v>2</v>
      </c>
      <c r="K471" s="48">
        <v>0</v>
      </c>
      <c r="L471" s="36"/>
      <c r="M471" s="36" t="s">
        <v>1231</v>
      </c>
      <c r="N471" s="36" t="s">
        <v>1235</v>
      </c>
    </row>
    <row r="472">
      <c r="A472" s="51" t="s">
        <v>1236</v>
      </c>
      <c r="B472" s="51" t="s">
        <v>1237</v>
      </c>
      <c r="C472" s="42">
        <v>3066.98</v>
      </c>
      <c r="D472" s="42">
        <f t="shared" si="15"/>
        <v>2913.6309999999999</v>
      </c>
      <c r="E472" s="43">
        <v>184</v>
      </c>
      <c r="F472" s="44"/>
      <c r="G472" s="45">
        <f t="shared" si="14"/>
        <v>0</v>
      </c>
      <c r="H472" s="46" t="s">
        <v>22</v>
      </c>
      <c r="I472" s="47">
        <v>24</v>
      </c>
      <c r="J472" s="47">
        <v>1</v>
      </c>
      <c r="K472" s="48">
        <v>0</v>
      </c>
      <c r="L472" s="36"/>
      <c r="M472" s="36" t="s">
        <v>1231</v>
      </c>
      <c r="N472" s="36" t="s">
        <v>1238</v>
      </c>
    </row>
    <row r="473">
      <c r="A473" s="51" t="s">
        <v>1239</v>
      </c>
      <c r="B473" s="51" t="s">
        <v>1240</v>
      </c>
      <c r="C473" s="42">
        <v>5057.8199999999997</v>
      </c>
      <c r="D473" s="42">
        <f t="shared" si="15"/>
        <v>4804.9289999999992</v>
      </c>
      <c r="E473" s="43">
        <v>106</v>
      </c>
      <c r="F473" s="44"/>
      <c r="G473" s="45">
        <f t="shared" si="14"/>
        <v>0</v>
      </c>
      <c r="H473" s="46" t="s">
        <v>22</v>
      </c>
      <c r="I473" s="47">
        <v>24</v>
      </c>
      <c r="J473" s="47">
        <v>1</v>
      </c>
      <c r="K473" s="48">
        <v>0</v>
      </c>
      <c r="L473" s="36"/>
      <c r="M473" s="36" t="s">
        <v>1231</v>
      </c>
      <c r="N473" s="36" t="s">
        <v>1241</v>
      </c>
    </row>
    <row r="474">
      <c r="A474" s="51" t="s">
        <v>1242</v>
      </c>
      <c r="B474" s="51" t="s">
        <v>1243</v>
      </c>
      <c r="C474" s="42">
        <v>1345.1600000000001</v>
      </c>
      <c r="D474" s="42">
        <f t="shared" si="15"/>
        <v>1277.902</v>
      </c>
      <c r="E474" s="43">
        <v>670</v>
      </c>
      <c r="F474" s="44"/>
      <c r="G474" s="45">
        <f t="shared" si="14"/>
        <v>0</v>
      </c>
      <c r="H474" s="46" t="s">
        <v>22</v>
      </c>
      <c r="I474" s="47">
        <v>96</v>
      </c>
      <c r="J474" s="47">
        <v>4</v>
      </c>
      <c r="K474" s="48">
        <v>0</v>
      </c>
      <c r="L474" s="36"/>
      <c r="M474" s="36" t="s">
        <v>1231</v>
      </c>
      <c r="N474" s="36" t="s">
        <v>1244</v>
      </c>
    </row>
    <row r="475">
      <c r="A475" s="51" t="s">
        <v>1245</v>
      </c>
      <c r="B475" s="51" t="s">
        <v>1246</v>
      </c>
      <c r="C475" s="42">
        <v>2512.77</v>
      </c>
      <c r="D475" s="42">
        <f t="shared" si="15"/>
        <v>2387.1315</v>
      </c>
      <c r="E475" s="43">
        <v>94</v>
      </c>
      <c r="F475" s="44"/>
      <c r="G475" s="45">
        <f t="shared" si="14"/>
        <v>0</v>
      </c>
      <c r="H475" s="46" t="s">
        <v>22</v>
      </c>
      <c r="I475" s="47">
        <v>48</v>
      </c>
      <c r="J475" s="47">
        <v>2</v>
      </c>
      <c r="K475" s="48">
        <v>0</v>
      </c>
      <c r="L475" s="36"/>
      <c r="M475" s="36" t="s">
        <v>1231</v>
      </c>
      <c r="N475" s="36" t="s">
        <v>1247</v>
      </c>
    </row>
    <row r="476">
      <c r="A476" s="51" t="s">
        <v>1248</v>
      </c>
      <c r="B476" s="51" t="s">
        <v>1249</v>
      </c>
      <c r="C476" s="42">
        <v>4465.9399999999996</v>
      </c>
      <c r="D476" s="42">
        <f t="shared" si="15"/>
        <v>4242.6429999999991</v>
      </c>
      <c r="E476" s="43">
        <v>56</v>
      </c>
      <c r="F476" s="44"/>
      <c r="G476" s="45">
        <f t="shared" si="14"/>
        <v>0</v>
      </c>
      <c r="H476" s="46" t="s">
        <v>22</v>
      </c>
      <c r="I476" s="47">
        <v>24</v>
      </c>
      <c r="J476" s="47">
        <v>1</v>
      </c>
      <c r="K476" s="48">
        <v>0</v>
      </c>
      <c r="L476" s="36"/>
      <c r="M476" s="36" t="s">
        <v>1231</v>
      </c>
      <c r="N476" s="36" t="s">
        <v>1250</v>
      </c>
    </row>
    <row r="477" ht="18" customHeight="1">
      <c r="A477" s="51" t="s">
        <v>1251</v>
      </c>
      <c r="B477" s="51" t="s">
        <v>1252</v>
      </c>
      <c r="C477" s="42">
        <v>5649.6899999999996</v>
      </c>
      <c r="D477" s="42">
        <f t="shared" si="15"/>
        <v>5367.2054999999991</v>
      </c>
      <c r="E477" s="43">
        <v>129</v>
      </c>
      <c r="F477" s="44"/>
      <c r="G477" s="45">
        <f t="shared" si="14"/>
        <v>0</v>
      </c>
      <c r="H477" s="46" t="s">
        <v>22</v>
      </c>
      <c r="I477" s="47">
        <v>24</v>
      </c>
      <c r="J477" s="47">
        <v>1</v>
      </c>
      <c r="K477" s="48">
        <v>0</v>
      </c>
      <c r="L477" s="36"/>
      <c r="M477" s="36" t="s">
        <v>1231</v>
      </c>
      <c r="N477" s="36" t="s">
        <v>1253</v>
      </c>
    </row>
    <row r="478" s="3" customFormat="1" ht="12.75" customHeight="1">
      <c r="A478" s="51" t="s">
        <v>1254</v>
      </c>
      <c r="B478" s="51" t="s">
        <v>1255</v>
      </c>
      <c r="C478" s="42">
        <v>1506.5899999999999</v>
      </c>
      <c r="D478" s="42">
        <f t="shared" si="15"/>
        <v>1431.2604999999999</v>
      </c>
      <c r="E478" s="43">
        <v>550</v>
      </c>
      <c r="F478" s="44"/>
      <c r="G478" s="45">
        <f t="shared" si="14"/>
        <v>0</v>
      </c>
      <c r="H478" s="46" t="s">
        <v>22</v>
      </c>
      <c r="I478" s="47">
        <v>48</v>
      </c>
      <c r="J478" s="47">
        <v>2</v>
      </c>
      <c r="K478" s="48">
        <v>0</v>
      </c>
      <c r="L478" s="36"/>
      <c r="M478" s="36" t="s">
        <v>1231</v>
      </c>
      <c r="N478" s="36" t="s">
        <v>1256</v>
      </c>
    </row>
    <row r="479" ht="15.75" customHeight="1">
      <c r="A479" s="51" t="s">
        <v>1257</v>
      </c>
      <c r="B479" s="51" t="s">
        <v>1258</v>
      </c>
      <c r="C479" s="42">
        <v>2937.8499999999999</v>
      </c>
      <c r="D479" s="42">
        <f t="shared" si="15"/>
        <v>2790.9575</v>
      </c>
      <c r="E479" s="43">
        <v>92</v>
      </c>
      <c r="F479" s="44"/>
      <c r="G479" s="45">
        <f t="shared" si="14"/>
        <v>0</v>
      </c>
      <c r="H479" s="46" t="s">
        <v>22</v>
      </c>
      <c r="I479" s="47">
        <v>48</v>
      </c>
      <c r="J479" s="47">
        <v>2</v>
      </c>
      <c r="K479" s="48">
        <v>0</v>
      </c>
      <c r="L479" s="36"/>
      <c r="M479" s="36" t="s">
        <v>1231</v>
      </c>
      <c r="N479" s="36" t="s">
        <v>1259</v>
      </c>
    </row>
    <row r="480">
      <c r="A480" s="51" t="s">
        <v>1260</v>
      </c>
      <c r="B480" s="51" t="s">
        <v>1261</v>
      </c>
      <c r="C480" s="42">
        <v>5219.2399999999998</v>
      </c>
      <c r="D480" s="42">
        <f t="shared" si="15"/>
        <v>4958.2779999999993</v>
      </c>
      <c r="E480" s="43">
        <v>300</v>
      </c>
      <c r="F480" s="44"/>
      <c r="G480" s="45">
        <f t="shared" si="14"/>
        <v>0</v>
      </c>
      <c r="H480" s="46" t="s">
        <v>22</v>
      </c>
      <c r="I480" s="47">
        <v>24</v>
      </c>
      <c r="J480" s="47">
        <v>1</v>
      </c>
      <c r="K480" s="48">
        <v>0</v>
      </c>
      <c r="L480" s="36"/>
      <c r="M480" s="36" t="s">
        <v>1231</v>
      </c>
      <c r="N480" s="36" t="s">
        <v>1262</v>
      </c>
    </row>
    <row r="481">
      <c r="A481" s="51" t="s">
        <v>1263</v>
      </c>
      <c r="B481" s="51" t="s">
        <v>1264</v>
      </c>
      <c r="C481" s="42">
        <v>6220.04</v>
      </c>
      <c r="D481" s="42">
        <f t="shared" si="15"/>
        <v>5909.0379999999996</v>
      </c>
      <c r="E481" s="43">
        <v>353</v>
      </c>
      <c r="F481" s="44"/>
      <c r="G481" s="45">
        <f t="shared" si="14"/>
        <v>0</v>
      </c>
      <c r="H481" s="46" t="s">
        <v>22</v>
      </c>
      <c r="I481" s="47">
        <v>24</v>
      </c>
      <c r="J481" s="47">
        <v>1</v>
      </c>
      <c r="K481" s="48">
        <v>0</v>
      </c>
      <c r="L481" s="36"/>
      <c r="M481" s="36" t="s">
        <v>1231</v>
      </c>
      <c r="N481" s="36" t="s">
        <v>1265</v>
      </c>
    </row>
    <row r="482" ht="18.75">
      <c r="A482" s="37" t="s">
        <v>1266</v>
      </c>
      <c r="B482" s="37"/>
      <c r="C482" s="42">
        <v>0</v>
      </c>
      <c r="D482" s="42"/>
      <c r="E482" s="43"/>
      <c r="F482" s="44"/>
      <c r="G482" s="56"/>
      <c r="H482" s="56"/>
      <c r="I482" s="56"/>
      <c r="J482" s="56"/>
      <c r="K482" s="56"/>
      <c r="L482" s="36"/>
      <c r="M482" s="36"/>
      <c r="N482" s="36"/>
    </row>
    <row r="483" ht="15.75">
      <c r="A483" s="39" t="s">
        <v>1267</v>
      </c>
      <c r="B483" s="39"/>
      <c r="C483" s="42">
        <v>0</v>
      </c>
      <c r="D483" s="42"/>
      <c r="E483" s="43"/>
      <c r="F483" s="44"/>
      <c r="G483" s="40"/>
      <c r="H483" s="40"/>
      <c r="I483" s="40"/>
      <c r="J483" s="40"/>
      <c r="K483" s="40"/>
      <c r="L483" s="48"/>
      <c r="M483" s="36"/>
      <c r="N483" s="36"/>
    </row>
    <row r="484">
      <c r="A484" s="51" t="s">
        <v>1268</v>
      </c>
      <c r="B484" s="51" t="s">
        <v>1269</v>
      </c>
      <c r="C484" s="42">
        <v>152.75999999999999</v>
      </c>
      <c r="D484" s="42">
        <f t="shared" si="15"/>
        <v>145.12199999999999</v>
      </c>
      <c r="E484" s="43">
        <v>0</v>
      </c>
      <c r="F484" s="44"/>
      <c r="G484" s="45">
        <f t="shared" si="14"/>
        <v>0</v>
      </c>
      <c r="H484" s="46" t="s">
        <v>22</v>
      </c>
      <c r="I484" s="47">
        <v>120</v>
      </c>
      <c r="J484" s="47">
        <v>12</v>
      </c>
      <c r="K484" s="48">
        <v>0</v>
      </c>
      <c r="L484" s="36"/>
      <c r="M484" s="36" t="s">
        <v>1270</v>
      </c>
      <c r="N484" s="36" t="s">
        <v>1271</v>
      </c>
    </row>
    <row r="485">
      <c r="A485" s="51" t="s">
        <v>1272</v>
      </c>
      <c r="B485" s="51" t="s">
        <v>1273</v>
      </c>
      <c r="C485" s="42">
        <v>152.75999999999999</v>
      </c>
      <c r="D485" s="42">
        <f t="shared" si="15"/>
        <v>145.12199999999999</v>
      </c>
      <c r="E485" s="43">
        <v>377</v>
      </c>
      <c r="F485" s="44"/>
      <c r="G485" s="45">
        <f t="shared" si="14"/>
        <v>0</v>
      </c>
      <c r="H485" s="46" t="s">
        <v>22</v>
      </c>
      <c r="I485" s="47">
        <v>120</v>
      </c>
      <c r="J485" s="47">
        <v>12</v>
      </c>
      <c r="K485" s="48">
        <v>0</v>
      </c>
      <c r="L485" s="36"/>
      <c r="M485" s="36" t="s">
        <v>1270</v>
      </c>
      <c r="N485" s="36" t="s">
        <v>1274</v>
      </c>
    </row>
    <row r="486">
      <c r="A486" s="51" t="s">
        <v>1275</v>
      </c>
      <c r="B486" s="51" t="s">
        <v>1276</v>
      </c>
      <c r="C486" s="42">
        <v>155.81999999999999</v>
      </c>
      <c r="D486" s="42">
        <f t="shared" si="15"/>
        <v>148.029</v>
      </c>
      <c r="E486" s="43">
        <v>52</v>
      </c>
      <c r="F486" s="44"/>
      <c r="G486" s="45">
        <f t="shared" si="14"/>
        <v>0</v>
      </c>
      <c r="H486" s="46" t="s">
        <v>22</v>
      </c>
      <c r="I486" s="47">
        <v>120</v>
      </c>
      <c r="J486" s="47">
        <v>12</v>
      </c>
      <c r="K486" s="48">
        <v>0</v>
      </c>
      <c r="L486" s="36"/>
      <c r="M486" s="36" t="s">
        <v>1270</v>
      </c>
      <c r="N486" s="36" t="s">
        <v>1277</v>
      </c>
    </row>
    <row r="487">
      <c r="A487" s="51" t="s">
        <v>1278</v>
      </c>
      <c r="B487" s="51" t="s">
        <v>1279</v>
      </c>
      <c r="C487" s="42">
        <v>155.81999999999999</v>
      </c>
      <c r="D487" s="42">
        <f t="shared" si="15"/>
        <v>148.029</v>
      </c>
      <c r="E487" s="43">
        <v>2069</v>
      </c>
      <c r="F487" s="44"/>
      <c r="G487" s="45">
        <f t="shared" si="14"/>
        <v>0</v>
      </c>
      <c r="H487" s="46" t="s">
        <v>22</v>
      </c>
      <c r="I487" s="47">
        <v>120</v>
      </c>
      <c r="J487" s="47">
        <v>12</v>
      </c>
      <c r="K487" s="48">
        <v>0</v>
      </c>
      <c r="L487" s="36"/>
      <c r="M487" s="36" t="s">
        <v>1270</v>
      </c>
      <c r="N487" s="36" t="s">
        <v>1280</v>
      </c>
    </row>
    <row r="488" s="3" customFormat="1">
      <c r="A488" s="51" t="s">
        <v>1281</v>
      </c>
      <c r="B488" s="51" t="s">
        <v>1282</v>
      </c>
      <c r="C488" s="42">
        <v>183.31</v>
      </c>
      <c r="D488" s="42">
        <f t="shared" si="15"/>
        <v>174.14449999999999</v>
      </c>
      <c r="E488" s="43">
        <v>13296</v>
      </c>
      <c r="F488" s="44"/>
      <c r="G488" s="45">
        <f t="shared" si="14"/>
        <v>0</v>
      </c>
      <c r="H488" s="46" t="s">
        <v>22</v>
      </c>
      <c r="I488" s="47">
        <v>120</v>
      </c>
      <c r="J488" s="47">
        <v>12</v>
      </c>
      <c r="K488" s="48">
        <v>0</v>
      </c>
      <c r="L488" s="36"/>
      <c r="M488" s="36" t="s">
        <v>1270</v>
      </c>
      <c r="N488" s="36" t="s">
        <v>1283</v>
      </c>
    </row>
    <row r="489">
      <c r="A489" s="51" t="s">
        <v>1284</v>
      </c>
      <c r="B489" s="51" t="s">
        <v>1285</v>
      </c>
      <c r="C489" s="42">
        <v>304.18000000000001</v>
      </c>
      <c r="D489" s="42">
        <f t="shared" si="15"/>
        <v>288.971</v>
      </c>
      <c r="E489" s="43">
        <v>1</v>
      </c>
      <c r="F489" s="44"/>
      <c r="G489" s="45">
        <f t="shared" si="14"/>
        <v>0</v>
      </c>
      <c r="H489" s="46" t="s">
        <v>22</v>
      </c>
      <c r="I489" s="47">
        <v>60</v>
      </c>
      <c r="J489" s="47">
        <v>6</v>
      </c>
      <c r="K489" s="48">
        <v>0</v>
      </c>
      <c r="L489" s="36"/>
      <c r="M489" s="36" t="s">
        <v>1270</v>
      </c>
      <c r="N489" s="36" t="s">
        <v>1286</v>
      </c>
    </row>
    <row r="490">
      <c r="A490" s="51" t="s">
        <v>1287</v>
      </c>
      <c r="B490" s="51" t="s">
        <v>1288</v>
      </c>
      <c r="C490" s="42">
        <v>268.29000000000002</v>
      </c>
      <c r="D490" s="42">
        <f t="shared" si="15"/>
        <v>254.87550000000002</v>
      </c>
      <c r="E490" s="43">
        <v>0</v>
      </c>
      <c r="F490" s="44"/>
      <c r="G490" s="45">
        <f t="shared" si="14"/>
        <v>0</v>
      </c>
      <c r="H490" s="46" t="s">
        <v>22</v>
      </c>
      <c r="I490" s="47">
        <v>60</v>
      </c>
      <c r="J490" s="47">
        <v>6</v>
      </c>
      <c r="K490" s="48">
        <v>0</v>
      </c>
      <c r="L490" s="36"/>
      <c r="M490" s="36" t="s">
        <v>1270</v>
      </c>
      <c r="N490" s="36" t="s">
        <v>1289</v>
      </c>
    </row>
    <row r="491" s="3" customFormat="1">
      <c r="A491" s="51" t="s">
        <v>1290</v>
      </c>
      <c r="B491" s="51" t="s">
        <v>1291</v>
      </c>
      <c r="C491" s="42">
        <v>365.27999999999997</v>
      </c>
      <c r="D491" s="42">
        <f t="shared" si="15"/>
        <v>347.01599999999996</v>
      </c>
      <c r="E491" s="43">
        <v>427</v>
      </c>
      <c r="F491" s="44"/>
      <c r="G491" s="45">
        <f t="shared" si="14"/>
        <v>0</v>
      </c>
      <c r="H491" s="46" t="s">
        <v>22</v>
      </c>
      <c r="I491" s="47">
        <v>60</v>
      </c>
      <c r="J491" s="47">
        <v>6</v>
      </c>
      <c r="K491" s="48">
        <v>0</v>
      </c>
      <c r="L491" s="36"/>
      <c r="M491" s="36" t="s">
        <v>1270</v>
      </c>
      <c r="N491" s="36" t="s">
        <v>1292</v>
      </c>
    </row>
    <row r="492">
      <c r="A492" s="51" t="s">
        <v>1293</v>
      </c>
      <c r="B492" s="51" t="s">
        <v>1294</v>
      </c>
      <c r="C492" s="42">
        <v>461.97000000000003</v>
      </c>
      <c r="D492" s="42">
        <f t="shared" si="15"/>
        <v>438.87150000000003</v>
      </c>
      <c r="E492" s="43">
        <v>1038</v>
      </c>
      <c r="F492" s="44"/>
      <c r="G492" s="45">
        <f t="shared" si="14"/>
        <v>0</v>
      </c>
      <c r="H492" s="46" t="s">
        <v>22</v>
      </c>
      <c r="I492" s="47">
        <v>40</v>
      </c>
      <c r="J492" s="47">
        <v>4</v>
      </c>
      <c r="K492" s="48">
        <v>0</v>
      </c>
      <c r="L492" s="36"/>
      <c r="M492" s="36" t="s">
        <v>1270</v>
      </c>
      <c r="N492" s="36" t="s">
        <v>1295</v>
      </c>
    </row>
    <row r="493">
      <c r="A493" s="51" t="s">
        <v>1296</v>
      </c>
      <c r="B493" s="51" t="s">
        <v>1297</v>
      </c>
      <c r="C493" s="42">
        <v>457.88999999999999</v>
      </c>
      <c r="D493" s="42">
        <f t="shared" si="15"/>
        <v>434.99549999999999</v>
      </c>
      <c r="E493" s="43">
        <v>1424</v>
      </c>
      <c r="F493" s="44"/>
      <c r="G493" s="45">
        <f t="shared" si="14"/>
        <v>0</v>
      </c>
      <c r="H493" s="46" t="s">
        <v>22</v>
      </c>
      <c r="I493" s="47">
        <v>40</v>
      </c>
      <c r="J493" s="47">
        <v>4</v>
      </c>
      <c r="K493" s="48">
        <v>0</v>
      </c>
      <c r="L493" s="36"/>
      <c r="M493" s="36" t="s">
        <v>1270</v>
      </c>
      <c r="N493" s="36" t="s">
        <v>1298</v>
      </c>
    </row>
    <row r="494">
      <c r="A494" s="51" t="s">
        <v>1299</v>
      </c>
      <c r="B494" s="51" t="s">
        <v>1300</v>
      </c>
      <c r="C494" s="42">
        <v>559.17999999999995</v>
      </c>
      <c r="D494" s="42">
        <f t="shared" si="15"/>
        <v>531.22099999999989</v>
      </c>
      <c r="E494" s="43">
        <v>0</v>
      </c>
      <c r="F494" s="44"/>
      <c r="G494" s="45">
        <f t="shared" ref="G494:G557" si="16">F494*D494</f>
        <v>0</v>
      </c>
      <c r="H494" s="46" t="s">
        <v>22</v>
      </c>
      <c r="I494" s="47">
        <v>40</v>
      </c>
      <c r="J494" s="47">
        <v>4</v>
      </c>
      <c r="K494" s="48">
        <v>0</v>
      </c>
      <c r="L494" s="36"/>
      <c r="M494" s="36" t="s">
        <v>1270</v>
      </c>
      <c r="N494" s="36" t="s">
        <v>1301</v>
      </c>
    </row>
    <row r="495">
      <c r="A495" s="51" t="s">
        <v>1302</v>
      </c>
      <c r="B495" s="51" t="s">
        <v>1303</v>
      </c>
      <c r="C495" s="42">
        <v>608.34000000000003</v>
      </c>
      <c r="D495" s="42">
        <f t="shared" si="15"/>
        <v>577.923</v>
      </c>
      <c r="E495" s="43">
        <v>83</v>
      </c>
      <c r="F495" s="44"/>
      <c r="G495" s="45">
        <f t="shared" si="16"/>
        <v>0</v>
      </c>
      <c r="H495" s="46" t="s">
        <v>22</v>
      </c>
      <c r="I495" s="47">
        <v>30</v>
      </c>
      <c r="J495" s="47">
        <v>3</v>
      </c>
      <c r="K495" s="48">
        <v>0</v>
      </c>
      <c r="L495" s="36"/>
      <c r="M495" s="36" t="s">
        <v>1270</v>
      </c>
      <c r="N495" s="36" t="s">
        <v>1304</v>
      </c>
    </row>
    <row r="496">
      <c r="A496" s="51" t="s">
        <v>1305</v>
      </c>
      <c r="B496" s="51" t="s">
        <v>1306</v>
      </c>
      <c r="C496" s="42">
        <v>612.30999999999995</v>
      </c>
      <c r="D496" s="42">
        <f t="shared" si="15"/>
        <v>581.69449999999995</v>
      </c>
      <c r="E496" s="43">
        <v>1</v>
      </c>
      <c r="F496" s="44"/>
      <c r="G496" s="45">
        <f t="shared" si="16"/>
        <v>0</v>
      </c>
      <c r="H496" s="46" t="s">
        <v>22</v>
      </c>
      <c r="I496" s="47">
        <v>30</v>
      </c>
      <c r="J496" s="47">
        <v>3</v>
      </c>
      <c r="K496" s="48">
        <v>0</v>
      </c>
      <c r="L496" s="57"/>
      <c r="M496" s="36" t="s">
        <v>1270</v>
      </c>
      <c r="N496" s="36" t="s">
        <v>1307</v>
      </c>
    </row>
    <row r="497">
      <c r="A497" s="51" t="s">
        <v>1308</v>
      </c>
      <c r="B497" s="51" t="s">
        <v>1309</v>
      </c>
      <c r="C497" s="42">
        <v>644.20000000000005</v>
      </c>
      <c r="D497" s="42">
        <f t="shared" si="15"/>
        <v>611.99000000000001</v>
      </c>
      <c r="E497" s="43">
        <v>14</v>
      </c>
      <c r="F497" s="44"/>
      <c r="G497" s="45">
        <f t="shared" si="16"/>
        <v>0</v>
      </c>
      <c r="H497" s="46" t="s">
        <v>22</v>
      </c>
      <c r="I497" s="47">
        <v>30</v>
      </c>
      <c r="J497" s="47">
        <v>3</v>
      </c>
      <c r="K497" s="48">
        <v>0</v>
      </c>
      <c r="L497" s="57"/>
      <c r="M497" s="36" t="s">
        <v>1270</v>
      </c>
      <c r="N497" s="36" t="s">
        <v>1310</v>
      </c>
    </row>
    <row r="498" ht="15.75">
      <c r="A498" s="39" t="s">
        <v>1311</v>
      </c>
      <c r="B498" s="39"/>
      <c r="C498" s="42">
        <v>0</v>
      </c>
      <c r="D498" s="42"/>
      <c r="E498" s="43"/>
      <c r="F498" s="44"/>
      <c r="G498" s="40"/>
      <c r="H498" s="40"/>
      <c r="I498" s="40"/>
      <c r="J498" s="40"/>
      <c r="K498" s="40"/>
      <c r="L498" s="48"/>
      <c r="M498" s="36"/>
      <c r="N498" s="36"/>
    </row>
    <row r="499" s="3" customFormat="1">
      <c r="A499" s="51" t="s">
        <v>1312</v>
      </c>
      <c r="B499" s="51" t="s">
        <v>1313</v>
      </c>
      <c r="C499" s="42">
        <v>186.49000000000001</v>
      </c>
      <c r="D499" s="42">
        <f t="shared" si="15"/>
        <v>177.16550000000001</v>
      </c>
      <c r="E499" s="43">
        <v>187</v>
      </c>
      <c r="F499" s="44"/>
      <c r="G499" s="45">
        <f t="shared" si="16"/>
        <v>0</v>
      </c>
      <c r="H499" s="46" t="s">
        <v>22</v>
      </c>
      <c r="I499" s="47">
        <v>120</v>
      </c>
      <c r="J499" s="47">
        <v>12</v>
      </c>
      <c r="K499" s="48">
        <v>0</v>
      </c>
      <c r="L499" s="57"/>
      <c r="M499" s="36" t="s">
        <v>1270</v>
      </c>
      <c r="N499" s="36" t="s">
        <v>1314</v>
      </c>
    </row>
    <row r="500">
      <c r="A500" s="51" t="s">
        <v>1315</v>
      </c>
      <c r="B500" s="51" t="s">
        <v>1316</v>
      </c>
      <c r="C500" s="42">
        <v>192.59999999999999</v>
      </c>
      <c r="D500" s="42">
        <f t="shared" si="15"/>
        <v>182.97</v>
      </c>
      <c r="E500" s="43">
        <v>0</v>
      </c>
      <c r="F500" s="44"/>
      <c r="G500" s="45">
        <f t="shared" si="16"/>
        <v>0</v>
      </c>
      <c r="H500" s="46" t="s">
        <v>22</v>
      </c>
      <c r="I500" s="47">
        <v>120</v>
      </c>
      <c r="J500" s="47">
        <v>12</v>
      </c>
      <c r="K500" s="48">
        <v>0</v>
      </c>
      <c r="L500" s="57"/>
      <c r="M500" s="36" t="s">
        <v>1270</v>
      </c>
      <c r="N500" s="36" t="s">
        <v>1317</v>
      </c>
    </row>
    <row r="501">
      <c r="A501" s="51" t="s">
        <v>1318</v>
      </c>
      <c r="B501" s="51" t="s">
        <v>1319</v>
      </c>
      <c r="C501" s="42">
        <v>211.19</v>
      </c>
      <c r="D501" s="42">
        <f t="shared" si="15"/>
        <v>200.63049999999998</v>
      </c>
      <c r="E501" s="43">
        <v>1</v>
      </c>
      <c r="F501" s="44"/>
      <c r="G501" s="45">
        <f t="shared" si="16"/>
        <v>0</v>
      </c>
      <c r="H501" s="46" t="s">
        <v>22</v>
      </c>
      <c r="I501" s="47">
        <v>120</v>
      </c>
      <c r="J501" s="47">
        <v>12</v>
      </c>
      <c r="K501" s="48">
        <v>0</v>
      </c>
      <c r="L501" s="57"/>
      <c r="M501" s="36" t="s">
        <v>1270</v>
      </c>
      <c r="N501" s="36" t="s">
        <v>1320</v>
      </c>
    </row>
    <row r="502" s="3" customFormat="1">
      <c r="A502" s="51" t="s">
        <v>1321</v>
      </c>
      <c r="B502" s="51" t="s">
        <v>1322</v>
      </c>
      <c r="C502" s="42">
        <v>372.98000000000002</v>
      </c>
      <c r="D502" s="42">
        <f t="shared" si="15"/>
        <v>354.33100000000002</v>
      </c>
      <c r="E502" s="43">
        <v>46</v>
      </c>
      <c r="F502" s="44"/>
      <c r="G502" s="45">
        <f t="shared" si="16"/>
        <v>0</v>
      </c>
      <c r="H502" s="46" t="s">
        <v>22</v>
      </c>
      <c r="I502" s="47">
        <v>60</v>
      </c>
      <c r="J502" s="47">
        <v>6</v>
      </c>
      <c r="K502" s="48">
        <v>0</v>
      </c>
      <c r="L502" s="57"/>
      <c r="M502" s="36" t="s">
        <v>1270</v>
      </c>
      <c r="N502" s="36" t="s">
        <v>1323</v>
      </c>
    </row>
    <row r="503">
      <c r="A503" s="51" t="s">
        <v>1324</v>
      </c>
      <c r="B503" s="51" t="s">
        <v>1325</v>
      </c>
      <c r="C503" s="42">
        <v>415.13</v>
      </c>
      <c r="D503" s="42">
        <f t="shared" si="15"/>
        <v>394.37349999999998</v>
      </c>
      <c r="E503" s="43">
        <v>126</v>
      </c>
      <c r="F503" s="44"/>
      <c r="G503" s="45">
        <f t="shared" si="16"/>
        <v>0</v>
      </c>
      <c r="H503" s="46" t="s">
        <v>22</v>
      </c>
      <c r="I503" s="47">
        <v>60</v>
      </c>
      <c r="J503" s="47">
        <v>6</v>
      </c>
      <c r="K503" s="48">
        <v>0</v>
      </c>
      <c r="L503" s="57"/>
      <c r="M503" s="36" t="s">
        <v>1270</v>
      </c>
      <c r="N503" s="36" t="s">
        <v>1326</v>
      </c>
    </row>
    <row r="504">
      <c r="A504" s="51" t="s">
        <v>1327</v>
      </c>
      <c r="B504" s="51" t="s">
        <v>1328</v>
      </c>
      <c r="C504" s="42">
        <v>577.77999999999997</v>
      </c>
      <c r="D504" s="42">
        <f t="shared" si="15"/>
        <v>548.89099999999996</v>
      </c>
      <c r="E504" s="43">
        <v>1</v>
      </c>
      <c r="F504" s="44"/>
      <c r="G504" s="45">
        <f t="shared" si="16"/>
        <v>0</v>
      </c>
      <c r="H504" s="46" t="s">
        <v>22</v>
      </c>
      <c r="I504" s="47">
        <v>40</v>
      </c>
      <c r="J504" s="47">
        <v>4</v>
      </c>
      <c r="K504" s="48">
        <v>0</v>
      </c>
      <c r="L504" s="57"/>
      <c r="M504" s="36" t="s">
        <v>1270</v>
      </c>
      <c r="N504" s="36" t="s">
        <v>1329</v>
      </c>
    </row>
    <row r="505">
      <c r="A505" s="51" t="s">
        <v>1330</v>
      </c>
      <c r="B505" s="51" t="s">
        <v>1331</v>
      </c>
      <c r="C505" s="42">
        <v>577.77999999999997</v>
      </c>
      <c r="D505" s="42">
        <f t="shared" si="15"/>
        <v>548.89099999999996</v>
      </c>
      <c r="E505" s="43">
        <v>0</v>
      </c>
      <c r="F505" s="44"/>
      <c r="G505" s="45">
        <f t="shared" si="16"/>
        <v>0</v>
      </c>
      <c r="H505" s="46" t="s">
        <v>22</v>
      </c>
      <c r="I505" s="47">
        <v>40</v>
      </c>
      <c r="J505" s="47">
        <v>4</v>
      </c>
      <c r="K505" s="48">
        <v>0</v>
      </c>
      <c r="L505" s="36"/>
      <c r="M505" s="36" t="s">
        <v>1270</v>
      </c>
      <c r="N505" s="36" t="s">
        <v>1332</v>
      </c>
    </row>
    <row r="506">
      <c r="A506" s="51" t="s">
        <v>1333</v>
      </c>
      <c r="B506" s="51" t="s">
        <v>1334</v>
      </c>
      <c r="C506" s="42">
        <v>636.63999999999999</v>
      </c>
      <c r="D506" s="42">
        <f t="shared" si="15"/>
        <v>604.80799999999999</v>
      </c>
      <c r="E506" s="43">
        <v>1</v>
      </c>
      <c r="F506" s="44"/>
      <c r="G506" s="45">
        <f t="shared" si="16"/>
        <v>0</v>
      </c>
      <c r="H506" s="46" t="s">
        <v>22</v>
      </c>
      <c r="I506" s="47">
        <v>40</v>
      </c>
      <c r="J506" s="47">
        <v>4</v>
      </c>
      <c r="K506" s="48">
        <v>0</v>
      </c>
      <c r="L506" s="36"/>
      <c r="M506" s="36" t="s">
        <v>1270</v>
      </c>
      <c r="N506" s="36" t="s">
        <v>1335</v>
      </c>
    </row>
    <row r="507">
      <c r="A507" s="51" t="s">
        <v>1336</v>
      </c>
      <c r="B507" s="51" t="s">
        <v>1337</v>
      </c>
      <c r="C507" s="42">
        <v>769.07000000000005</v>
      </c>
      <c r="D507" s="42">
        <f t="shared" si="15"/>
        <v>730.61649999999997</v>
      </c>
      <c r="E507" s="43">
        <v>3</v>
      </c>
      <c r="F507" s="44"/>
      <c r="G507" s="45">
        <f t="shared" si="16"/>
        <v>0</v>
      </c>
      <c r="H507" s="46" t="s">
        <v>22</v>
      </c>
      <c r="I507" s="47">
        <v>30</v>
      </c>
      <c r="J507" s="47">
        <v>3</v>
      </c>
      <c r="K507" s="48">
        <v>0</v>
      </c>
      <c r="L507" s="43"/>
      <c r="M507" s="36" t="s">
        <v>1270</v>
      </c>
      <c r="N507" s="36" t="s">
        <v>1338</v>
      </c>
    </row>
    <row r="508">
      <c r="A508" s="51" t="s">
        <v>1339</v>
      </c>
      <c r="B508" s="51" t="s">
        <v>1340</v>
      </c>
      <c r="C508" s="42">
        <v>847.44000000000005</v>
      </c>
      <c r="D508" s="42">
        <f t="shared" si="15"/>
        <v>805.06799999999998</v>
      </c>
      <c r="E508" s="43">
        <v>9</v>
      </c>
      <c r="F508" s="44"/>
      <c r="G508" s="45">
        <f t="shared" si="16"/>
        <v>0</v>
      </c>
      <c r="H508" s="46" t="s">
        <v>22</v>
      </c>
      <c r="I508" s="47">
        <v>30</v>
      </c>
      <c r="J508" s="47">
        <v>3</v>
      </c>
      <c r="K508" s="48">
        <v>0</v>
      </c>
      <c r="L508" s="43"/>
      <c r="M508" s="36" t="s">
        <v>1270</v>
      </c>
      <c r="N508" s="36" t="s">
        <v>1341</v>
      </c>
    </row>
    <row r="509" ht="18.75">
      <c r="A509" s="37" t="s">
        <v>1342</v>
      </c>
      <c r="B509" s="37"/>
      <c r="C509" s="42">
        <v>0</v>
      </c>
      <c r="D509" s="42"/>
      <c r="E509" s="43"/>
      <c r="F509" s="44"/>
      <c r="G509" s="56"/>
      <c r="H509" s="56"/>
      <c r="I509" s="56"/>
      <c r="J509" s="56"/>
      <c r="K509" s="56"/>
      <c r="L509" s="36"/>
      <c r="M509" s="36"/>
      <c r="N509" s="36"/>
    </row>
    <row r="510" ht="15.75">
      <c r="A510" s="39" t="s">
        <v>1343</v>
      </c>
      <c r="B510" s="39"/>
      <c r="C510" s="42">
        <v>0</v>
      </c>
      <c r="D510" s="42"/>
      <c r="E510" s="43"/>
      <c r="F510" s="44"/>
      <c r="G510" s="39"/>
      <c r="H510" s="39"/>
      <c r="I510" s="39"/>
      <c r="J510" s="39"/>
      <c r="K510" s="39"/>
      <c r="L510" s="48"/>
      <c r="M510" s="36"/>
      <c r="N510" s="36"/>
    </row>
    <row r="511" ht="15.75">
      <c r="A511" s="49" t="s">
        <v>1344</v>
      </c>
      <c r="B511" s="49"/>
      <c r="C511" s="42">
        <v>0</v>
      </c>
      <c r="D511" s="42"/>
      <c r="E511" s="43"/>
      <c r="F511" s="44"/>
      <c r="G511" s="49"/>
      <c r="H511" s="49"/>
      <c r="I511" s="49"/>
      <c r="J511" s="49"/>
      <c r="K511" s="49"/>
      <c r="L511" s="36"/>
      <c r="M511" s="36"/>
      <c r="N511" s="36"/>
    </row>
    <row r="512">
      <c r="A512" s="51" t="s">
        <v>1345</v>
      </c>
      <c r="B512" s="51" t="s">
        <v>1346</v>
      </c>
      <c r="C512" s="42">
        <v>385.38999999999999</v>
      </c>
      <c r="D512" s="42">
        <f t="shared" si="15"/>
        <v>366.12049999999999</v>
      </c>
      <c r="E512" s="43">
        <v>268</v>
      </c>
      <c r="F512" s="44"/>
      <c r="G512" s="45">
        <f t="shared" si="16"/>
        <v>0</v>
      </c>
      <c r="H512" s="46" t="s">
        <v>22</v>
      </c>
      <c r="I512" s="47">
        <v>60</v>
      </c>
      <c r="J512" s="47">
        <v>6</v>
      </c>
      <c r="K512" s="48">
        <v>0</v>
      </c>
      <c r="L512" s="36"/>
      <c r="M512" s="36" t="s">
        <v>1347</v>
      </c>
      <c r="N512" s="36" t="s">
        <v>1348</v>
      </c>
    </row>
    <row r="513">
      <c r="A513" s="51" t="s">
        <v>1349</v>
      </c>
      <c r="B513" s="51" t="s">
        <v>1350</v>
      </c>
      <c r="C513" s="42">
        <v>800.28999999999996</v>
      </c>
      <c r="D513" s="42">
        <f t="shared" si="15"/>
        <v>760.27549999999997</v>
      </c>
      <c r="E513" s="43">
        <v>239</v>
      </c>
      <c r="F513" s="44"/>
      <c r="G513" s="45">
        <f t="shared" si="16"/>
        <v>0</v>
      </c>
      <c r="H513" s="46" t="s">
        <v>22</v>
      </c>
      <c r="I513" s="47">
        <v>30</v>
      </c>
      <c r="J513" s="47">
        <v>3</v>
      </c>
      <c r="K513" s="48">
        <v>0</v>
      </c>
      <c r="L513" s="36"/>
      <c r="M513" s="36" t="s">
        <v>1347</v>
      </c>
      <c r="N513" s="36" t="s">
        <v>1351</v>
      </c>
    </row>
    <row r="514" ht="15.75">
      <c r="A514" s="49" t="s">
        <v>1352</v>
      </c>
      <c r="B514" s="49"/>
      <c r="C514" s="42">
        <v>0</v>
      </c>
      <c r="D514" s="42"/>
      <c r="E514" s="43"/>
      <c r="F514" s="44"/>
      <c r="G514" s="49"/>
      <c r="H514" s="49"/>
      <c r="I514" s="49"/>
      <c r="J514" s="49"/>
      <c r="K514" s="49"/>
      <c r="L514" s="36"/>
      <c r="M514" s="36"/>
      <c r="N514" s="36"/>
    </row>
    <row r="515">
      <c r="A515" s="51" t="s">
        <v>1353</v>
      </c>
      <c r="B515" s="51" t="s">
        <v>1354</v>
      </c>
      <c r="C515" s="42">
        <v>15.1</v>
      </c>
      <c r="D515" s="42">
        <f t="shared" si="15"/>
        <v>14.344999999999999</v>
      </c>
      <c r="E515" s="43">
        <v>772</v>
      </c>
      <c r="F515" s="44"/>
      <c r="G515" s="45">
        <f t="shared" si="16"/>
        <v>0</v>
      </c>
      <c r="H515" s="46" t="s">
        <v>22</v>
      </c>
      <c r="I515" s="47">
        <v>2000</v>
      </c>
      <c r="J515" s="47">
        <v>20</v>
      </c>
      <c r="K515" s="48">
        <v>0</v>
      </c>
      <c r="L515" s="36"/>
      <c r="M515" s="36" t="s">
        <v>1355</v>
      </c>
      <c r="N515" s="36" t="s">
        <v>1356</v>
      </c>
    </row>
    <row r="516">
      <c r="A516" s="51" t="s">
        <v>1357</v>
      </c>
      <c r="B516" s="51" t="s">
        <v>1358</v>
      </c>
      <c r="C516" s="42">
        <v>15.1</v>
      </c>
      <c r="D516" s="42">
        <f t="shared" si="15"/>
        <v>14.344999999999999</v>
      </c>
      <c r="E516" s="43">
        <v>1631</v>
      </c>
      <c r="F516" s="44"/>
      <c r="G516" s="45">
        <f t="shared" si="16"/>
        <v>0</v>
      </c>
      <c r="H516" s="46" t="s">
        <v>22</v>
      </c>
      <c r="I516" s="47">
        <v>2000</v>
      </c>
      <c r="J516" s="47">
        <v>20</v>
      </c>
      <c r="K516" s="48">
        <v>0</v>
      </c>
      <c r="L516" s="36"/>
      <c r="M516" s="36" t="s">
        <v>1355</v>
      </c>
      <c r="N516" s="36" t="s">
        <v>1359</v>
      </c>
    </row>
    <row r="517">
      <c r="A517" s="51" t="s">
        <v>1360</v>
      </c>
      <c r="B517" s="51" t="s">
        <v>1361</v>
      </c>
      <c r="C517" s="42">
        <v>15.1</v>
      </c>
      <c r="D517" s="42">
        <f t="shared" si="15"/>
        <v>14.344999999999999</v>
      </c>
      <c r="E517" s="43">
        <v>3180</v>
      </c>
      <c r="F517" s="44"/>
      <c r="G517" s="45">
        <f t="shared" si="16"/>
        <v>0</v>
      </c>
      <c r="H517" s="46" t="s">
        <v>22</v>
      </c>
      <c r="I517" s="47">
        <v>2000</v>
      </c>
      <c r="J517" s="47">
        <v>20</v>
      </c>
      <c r="K517" s="48">
        <v>0</v>
      </c>
      <c r="L517" s="36"/>
      <c r="M517" s="36" t="s">
        <v>1355</v>
      </c>
      <c r="N517" s="36" t="s">
        <v>1362</v>
      </c>
    </row>
    <row r="518">
      <c r="A518" s="51" t="s">
        <v>1363</v>
      </c>
      <c r="B518" s="51" t="s">
        <v>1364</v>
      </c>
      <c r="C518" s="42">
        <v>15.1</v>
      </c>
      <c r="D518" s="42">
        <f t="shared" ref="D518:D581" si="17">C518*((100-$D$5)/100)</f>
        <v>14.344999999999999</v>
      </c>
      <c r="E518" s="43">
        <v>1610</v>
      </c>
      <c r="F518" s="44"/>
      <c r="G518" s="45">
        <f t="shared" si="16"/>
        <v>0</v>
      </c>
      <c r="H518" s="46" t="s">
        <v>22</v>
      </c>
      <c r="I518" s="47">
        <v>2000</v>
      </c>
      <c r="J518" s="47">
        <v>20</v>
      </c>
      <c r="K518" s="48">
        <v>0</v>
      </c>
      <c r="L518" s="36"/>
      <c r="M518" s="36" t="s">
        <v>1355</v>
      </c>
      <c r="N518" s="36" t="s">
        <v>1365</v>
      </c>
    </row>
    <row r="519">
      <c r="A519" s="51" t="s">
        <v>1366</v>
      </c>
      <c r="B519" s="51" t="s">
        <v>1367</v>
      </c>
      <c r="C519" s="42">
        <v>15.1</v>
      </c>
      <c r="D519" s="42">
        <f t="shared" si="17"/>
        <v>14.344999999999999</v>
      </c>
      <c r="E519" s="43">
        <v>3647</v>
      </c>
      <c r="F519" s="44"/>
      <c r="G519" s="45">
        <f t="shared" si="16"/>
        <v>0</v>
      </c>
      <c r="H519" s="46" t="s">
        <v>22</v>
      </c>
      <c r="I519" s="47">
        <v>2000</v>
      </c>
      <c r="J519" s="47">
        <v>20</v>
      </c>
      <c r="K519" s="48">
        <v>0</v>
      </c>
      <c r="L519" s="36"/>
      <c r="M519" s="36" t="s">
        <v>1355</v>
      </c>
      <c r="N519" s="36" t="s">
        <v>1368</v>
      </c>
    </row>
    <row r="520">
      <c r="A520" s="51" t="s">
        <v>1369</v>
      </c>
      <c r="B520" s="51" t="s">
        <v>1370</v>
      </c>
      <c r="C520" s="42">
        <v>15.1</v>
      </c>
      <c r="D520" s="42">
        <f t="shared" si="17"/>
        <v>14.344999999999999</v>
      </c>
      <c r="E520" s="43">
        <v>5521</v>
      </c>
      <c r="F520" s="44"/>
      <c r="G520" s="45">
        <f t="shared" si="16"/>
        <v>0</v>
      </c>
      <c r="H520" s="46" t="s">
        <v>22</v>
      </c>
      <c r="I520" s="47">
        <v>2000</v>
      </c>
      <c r="J520" s="47">
        <v>20</v>
      </c>
      <c r="K520" s="48">
        <v>0</v>
      </c>
      <c r="L520" s="36"/>
      <c r="M520" s="36" t="s">
        <v>1355</v>
      </c>
      <c r="N520" s="36" t="s">
        <v>1371</v>
      </c>
    </row>
    <row r="521">
      <c r="A521" s="51" t="s">
        <v>1372</v>
      </c>
      <c r="B521" s="51" t="s">
        <v>1373</v>
      </c>
      <c r="C521" s="42">
        <v>15.1</v>
      </c>
      <c r="D521" s="42">
        <f t="shared" si="17"/>
        <v>14.344999999999999</v>
      </c>
      <c r="E521" s="43">
        <v>3237</v>
      </c>
      <c r="F521" s="44"/>
      <c r="G521" s="45">
        <f t="shared" si="16"/>
        <v>0</v>
      </c>
      <c r="H521" s="46" t="s">
        <v>22</v>
      </c>
      <c r="I521" s="47">
        <v>2000</v>
      </c>
      <c r="J521" s="47">
        <v>20</v>
      </c>
      <c r="K521" s="48">
        <v>0</v>
      </c>
      <c r="L521" s="36"/>
      <c r="M521" s="36" t="s">
        <v>1355</v>
      </c>
      <c r="N521" s="36" t="s">
        <v>1374</v>
      </c>
    </row>
    <row r="522">
      <c r="A522" s="51" t="s">
        <v>1375</v>
      </c>
      <c r="B522" s="51" t="s">
        <v>1376</v>
      </c>
      <c r="C522" s="42">
        <v>15.1</v>
      </c>
      <c r="D522" s="42">
        <f t="shared" si="17"/>
        <v>14.344999999999999</v>
      </c>
      <c r="E522" s="43">
        <v>5619</v>
      </c>
      <c r="F522" s="44"/>
      <c r="G522" s="45">
        <f t="shared" si="16"/>
        <v>0</v>
      </c>
      <c r="H522" s="46" t="s">
        <v>22</v>
      </c>
      <c r="I522" s="47">
        <v>2000</v>
      </c>
      <c r="J522" s="47">
        <v>20</v>
      </c>
      <c r="K522" s="48">
        <v>0</v>
      </c>
      <c r="L522" s="36"/>
      <c r="M522" s="36" t="s">
        <v>1355</v>
      </c>
      <c r="N522" s="36" t="s">
        <v>1377</v>
      </c>
    </row>
    <row r="523">
      <c r="A523" s="51" t="s">
        <v>1378</v>
      </c>
      <c r="B523" s="51" t="s">
        <v>1379</v>
      </c>
      <c r="C523" s="42">
        <v>15.1</v>
      </c>
      <c r="D523" s="42">
        <f t="shared" si="17"/>
        <v>14.344999999999999</v>
      </c>
      <c r="E523" s="43">
        <v>3404</v>
      </c>
      <c r="F523" s="44"/>
      <c r="G523" s="45">
        <f t="shared" si="16"/>
        <v>0</v>
      </c>
      <c r="H523" s="46" t="s">
        <v>22</v>
      </c>
      <c r="I523" s="47">
        <v>2000</v>
      </c>
      <c r="J523" s="47">
        <v>20</v>
      </c>
      <c r="K523" s="48">
        <v>0</v>
      </c>
      <c r="L523" s="36"/>
      <c r="M523" s="36" t="s">
        <v>1355</v>
      </c>
      <c r="N523" s="36" t="s">
        <v>1380</v>
      </c>
    </row>
    <row r="524">
      <c r="A524" s="51" t="s">
        <v>1381</v>
      </c>
      <c r="B524" s="51" t="s">
        <v>1382</v>
      </c>
      <c r="C524" s="42">
        <v>15.1</v>
      </c>
      <c r="D524" s="42">
        <f t="shared" si="17"/>
        <v>14.344999999999999</v>
      </c>
      <c r="E524" s="43">
        <v>1019</v>
      </c>
      <c r="F524" s="44"/>
      <c r="G524" s="45">
        <f t="shared" si="16"/>
        <v>0</v>
      </c>
      <c r="H524" s="46" t="s">
        <v>22</v>
      </c>
      <c r="I524" s="47">
        <v>2000</v>
      </c>
      <c r="J524" s="47">
        <v>20</v>
      </c>
      <c r="K524" s="48">
        <v>0</v>
      </c>
      <c r="L524" s="36"/>
      <c r="M524" s="36" t="s">
        <v>1355</v>
      </c>
      <c r="N524" s="36" t="s">
        <v>1383</v>
      </c>
    </row>
    <row r="525">
      <c r="A525" s="51" t="s">
        <v>1384</v>
      </c>
      <c r="B525" s="51" t="s">
        <v>1385</v>
      </c>
      <c r="C525" s="42">
        <v>15.1</v>
      </c>
      <c r="D525" s="42">
        <f t="shared" si="17"/>
        <v>14.344999999999999</v>
      </c>
      <c r="E525" s="43">
        <v>1860</v>
      </c>
      <c r="F525" s="44"/>
      <c r="G525" s="45">
        <f t="shared" si="16"/>
        <v>0</v>
      </c>
      <c r="H525" s="46" t="s">
        <v>22</v>
      </c>
      <c r="I525" s="47">
        <v>2000</v>
      </c>
      <c r="J525" s="47">
        <v>20</v>
      </c>
      <c r="K525" s="48">
        <v>0</v>
      </c>
      <c r="L525" s="36"/>
      <c r="M525" s="36" t="s">
        <v>1355</v>
      </c>
      <c r="N525" s="36" t="s">
        <v>1386</v>
      </c>
    </row>
    <row r="526">
      <c r="A526" s="51" t="s">
        <v>1387</v>
      </c>
      <c r="B526" s="51" t="s">
        <v>1388</v>
      </c>
      <c r="C526" s="42">
        <v>15.1</v>
      </c>
      <c r="D526" s="42">
        <f t="shared" si="17"/>
        <v>14.344999999999999</v>
      </c>
      <c r="E526" s="43">
        <v>1840</v>
      </c>
      <c r="F526" s="44"/>
      <c r="G526" s="45">
        <f t="shared" si="16"/>
        <v>0</v>
      </c>
      <c r="H526" s="46" t="s">
        <v>22</v>
      </c>
      <c r="I526" s="47">
        <v>2000</v>
      </c>
      <c r="J526" s="47">
        <v>20</v>
      </c>
      <c r="K526" s="48">
        <v>0</v>
      </c>
      <c r="L526" s="36"/>
      <c r="M526" s="36" t="s">
        <v>1355</v>
      </c>
      <c r="N526" s="36" t="s">
        <v>1389</v>
      </c>
    </row>
    <row r="527">
      <c r="A527" s="51" t="s">
        <v>1390</v>
      </c>
      <c r="B527" s="51" t="s">
        <v>1391</v>
      </c>
      <c r="C527" s="42">
        <v>15.1</v>
      </c>
      <c r="D527" s="42">
        <f t="shared" si="17"/>
        <v>14.344999999999999</v>
      </c>
      <c r="E527" s="43">
        <v>1958</v>
      </c>
      <c r="F527" s="44"/>
      <c r="G527" s="45">
        <f t="shared" si="16"/>
        <v>0</v>
      </c>
      <c r="H527" s="46" t="s">
        <v>22</v>
      </c>
      <c r="I527" s="47">
        <v>2000</v>
      </c>
      <c r="J527" s="47">
        <v>20</v>
      </c>
      <c r="K527" s="48">
        <v>0</v>
      </c>
      <c r="L527" s="36"/>
      <c r="M527" s="36" t="s">
        <v>1355</v>
      </c>
      <c r="N527" s="36" t="s">
        <v>1392</v>
      </c>
    </row>
    <row r="528">
      <c r="A528" s="51" t="s">
        <v>1393</v>
      </c>
      <c r="B528" s="51" t="s">
        <v>1394</v>
      </c>
      <c r="C528" s="42">
        <v>15.1</v>
      </c>
      <c r="D528" s="42">
        <f t="shared" si="17"/>
        <v>14.344999999999999</v>
      </c>
      <c r="E528" s="43">
        <v>1710</v>
      </c>
      <c r="F528" s="44"/>
      <c r="G528" s="45">
        <f t="shared" si="16"/>
        <v>0</v>
      </c>
      <c r="H528" s="46" t="s">
        <v>22</v>
      </c>
      <c r="I528" s="47">
        <v>2000</v>
      </c>
      <c r="J528" s="47">
        <v>20</v>
      </c>
      <c r="K528" s="48">
        <v>0</v>
      </c>
      <c r="L528" s="36"/>
      <c r="M528" s="36" t="s">
        <v>1355</v>
      </c>
      <c r="N528" s="36" t="s">
        <v>1395</v>
      </c>
    </row>
    <row r="529">
      <c r="A529" s="51" t="s">
        <v>1396</v>
      </c>
      <c r="B529" s="51" t="s">
        <v>1397</v>
      </c>
      <c r="C529" s="42">
        <v>15.1</v>
      </c>
      <c r="D529" s="42">
        <f t="shared" si="17"/>
        <v>14.344999999999999</v>
      </c>
      <c r="E529" s="43">
        <v>1799</v>
      </c>
      <c r="F529" s="44"/>
      <c r="G529" s="45">
        <f t="shared" si="16"/>
        <v>0</v>
      </c>
      <c r="H529" s="46" t="s">
        <v>22</v>
      </c>
      <c r="I529" s="47">
        <v>2000</v>
      </c>
      <c r="J529" s="47">
        <v>20</v>
      </c>
      <c r="K529" s="48">
        <v>0</v>
      </c>
      <c r="L529" s="36"/>
      <c r="M529" s="36" t="s">
        <v>1355</v>
      </c>
      <c r="N529" s="36" t="s">
        <v>1398</v>
      </c>
    </row>
    <row r="530">
      <c r="A530" s="51" t="s">
        <v>1399</v>
      </c>
      <c r="B530" s="51" t="s">
        <v>1400</v>
      </c>
      <c r="C530" s="42">
        <v>15.1</v>
      </c>
      <c r="D530" s="42">
        <f t="shared" si="17"/>
        <v>14.344999999999999</v>
      </c>
      <c r="E530" s="43">
        <v>1956</v>
      </c>
      <c r="F530" s="44"/>
      <c r="G530" s="45">
        <f t="shared" si="16"/>
        <v>0</v>
      </c>
      <c r="H530" s="46" t="s">
        <v>22</v>
      </c>
      <c r="I530" s="47">
        <v>2000</v>
      </c>
      <c r="J530" s="47">
        <v>20</v>
      </c>
      <c r="K530" s="48">
        <v>0</v>
      </c>
      <c r="L530" s="36"/>
      <c r="M530" s="36" t="s">
        <v>1355</v>
      </c>
      <c r="N530" s="36" t="s">
        <v>1401</v>
      </c>
    </row>
    <row r="531">
      <c r="A531" s="51" t="s">
        <v>1402</v>
      </c>
      <c r="B531" s="51" t="s">
        <v>1403</v>
      </c>
      <c r="C531" s="42">
        <v>15.1</v>
      </c>
      <c r="D531" s="42">
        <f t="shared" si="17"/>
        <v>14.344999999999999</v>
      </c>
      <c r="E531" s="43">
        <v>1790</v>
      </c>
      <c r="F531" s="44"/>
      <c r="G531" s="45">
        <f t="shared" si="16"/>
        <v>0</v>
      </c>
      <c r="H531" s="46" t="s">
        <v>22</v>
      </c>
      <c r="I531" s="47">
        <v>2000</v>
      </c>
      <c r="J531" s="47">
        <v>20</v>
      </c>
      <c r="K531" s="48">
        <v>0</v>
      </c>
      <c r="L531" s="36"/>
      <c r="M531" s="36" t="s">
        <v>1355</v>
      </c>
      <c r="N531" s="36" t="s">
        <v>1404</v>
      </c>
    </row>
    <row r="532">
      <c r="A532" s="51" t="s">
        <v>1405</v>
      </c>
      <c r="B532" s="51" t="s">
        <v>1406</v>
      </c>
      <c r="C532" s="42">
        <v>15.1</v>
      </c>
      <c r="D532" s="42">
        <f t="shared" si="17"/>
        <v>14.344999999999999</v>
      </c>
      <c r="E532" s="43">
        <v>1770</v>
      </c>
      <c r="F532" s="44"/>
      <c r="G532" s="45">
        <f t="shared" si="16"/>
        <v>0</v>
      </c>
      <c r="H532" s="46" t="s">
        <v>22</v>
      </c>
      <c r="I532" s="47">
        <v>2000</v>
      </c>
      <c r="J532" s="47">
        <v>20</v>
      </c>
      <c r="K532" s="48">
        <v>0</v>
      </c>
      <c r="L532" s="36"/>
      <c r="M532" s="36" t="s">
        <v>1355</v>
      </c>
      <c r="N532" s="36" t="s">
        <v>1407</v>
      </c>
    </row>
    <row r="533" ht="15.75">
      <c r="A533" s="39" t="s">
        <v>1408</v>
      </c>
      <c r="B533" s="39"/>
      <c r="C533" s="42">
        <v>0</v>
      </c>
      <c r="D533" s="42"/>
      <c r="E533" s="43"/>
      <c r="F533" s="44"/>
      <c r="G533" s="40"/>
      <c r="H533" s="40"/>
      <c r="I533" s="40"/>
      <c r="J533" s="40"/>
      <c r="K533" s="40"/>
      <c r="L533" s="48"/>
      <c r="M533" s="36"/>
      <c r="N533" s="36"/>
    </row>
    <row r="534" ht="15.75">
      <c r="A534" s="49" t="s">
        <v>1409</v>
      </c>
      <c r="B534" s="49"/>
      <c r="C534" s="42"/>
      <c r="D534" s="42"/>
      <c r="E534" s="43"/>
      <c r="F534" s="44"/>
      <c r="G534" s="49"/>
      <c r="H534" s="49"/>
      <c r="I534" s="49"/>
      <c r="J534" s="49"/>
      <c r="K534" s="49"/>
      <c r="L534" s="36"/>
      <c r="M534" s="36"/>
      <c r="N534" s="36"/>
    </row>
    <row r="535" ht="15.75">
      <c r="A535" s="49" t="s">
        <v>1410</v>
      </c>
      <c r="B535" s="49"/>
      <c r="C535" s="42">
        <v>0</v>
      </c>
      <c r="D535" s="42"/>
      <c r="E535" s="43"/>
      <c r="F535" s="44"/>
      <c r="G535" s="49"/>
      <c r="H535" s="49"/>
      <c r="I535" s="49"/>
      <c r="J535" s="49"/>
      <c r="K535" s="49"/>
      <c r="L535" s="36"/>
      <c r="M535" s="36"/>
      <c r="N535" s="36"/>
    </row>
    <row r="536" s="3" customFormat="1">
      <c r="A536" s="51" t="s">
        <v>1411</v>
      </c>
      <c r="B536" s="51" t="s">
        <v>1412</v>
      </c>
      <c r="C536" s="42">
        <v>28.510000000000002</v>
      </c>
      <c r="D536" s="42">
        <f t="shared" si="17"/>
        <v>27.084499999999998</v>
      </c>
      <c r="E536" s="43">
        <v>1955</v>
      </c>
      <c r="F536" s="44"/>
      <c r="G536" s="45">
        <f t="shared" si="16"/>
        <v>0</v>
      </c>
      <c r="H536" s="46" t="s">
        <v>22</v>
      </c>
      <c r="I536" s="47">
        <v>1000</v>
      </c>
      <c r="J536" s="47">
        <v>10</v>
      </c>
      <c r="K536" s="48">
        <v>0</v>
      </c>
      <c r="L536" s="36"/>
      <c r="M536" s="36" t="s">
        <v>1355</v>
      </c>
      <c r="N536" s="36" t="s">
        <v>1413</v>
      </c>
    </row>
    <row r="537" s="3" customFormat="1">
      <c r="A537" s="51" t="s">
        <v>1414</v>
      </c>
      <c r="B537" s="51" t="s">
        <v>1415</v>
      </c>
      <c r="C537" s="42">
        <v>28.510000000000002</v>
      </c>
      <c r="D537" s="42">
        <f t="shared" si="17"/>
        <v>27.084499999999998</v>
      </c>
      <c r="E537" s="43">
        <v>3941</v>
      </c>
      <c r="F537" s="44"/>
      <c r="G537" s="45">
        <f t="shared" si="16"/>
        <v>0</v>
      </c>
      <c r="H537" s="46" t="s">
        <v>22</v>
      </c>
      <c r="I537" s="47">
        <v>1000</v>
      </c>
      <c r="J537" s="47">
        <v>10</v>
      </c>
      <c r="K537" s="48">
        <v>0</v>
      </c>
      <c r="L537" s="36"/>
      <c r="M537" s="36" t="s">
        <v>1355</v>
      </c>
      <c r="N537" s="36" t="s">
        <v>1416</v>
      </c>
    </row>
    <row r="538" s="3" customFormat="1">
      <c r="A538" s="51" t="s">
        <v>1417</v>
      </c>
      <c r="B538" s="51" t="s">
        <v>1418</v>
      </c>
      <c r="C538" s="42">
        <v>28.510000000000002</v>
      </c>
      <c r="D538" s="42">
        <f t="shared" si="17"/>
        <v>27.084499999999998</v>
      </c>
      <c r="E538" s="43">
        <v>1970</v>
      </c>
      <c r="F538" s="44"/>
      <c r="G538" s="45">
        <f t="shared" si="16"/>
        <v>0</v>
      </c>
      <c r="H538" s="46" t="s">
        <v>22</v>
      </c>
      <c r="I538" s="47">
        <v>1000</v>
      </c>
      <c r="J538" s="47">
        <v>10</v>
      </c>
      <c r="K538" s="48">
        <v>0</v>
      </c>
      <c r="L538" s="36"/>
      <c r="M538" s="36" t="s">
        <v>1355</v>
      </c>
      <c r="N538" s="36" t="s">
        <v>1419</v>
      </c>
    </row>
    <row r="539" s="3" customFormat="1">
      <c r="A539" s="51" t="s">
        <v>1420</v>
      </c>
      <c r="B539" s="51" t="s">
        <v>1421</v>
      </c>
      <c r="C539" s="42">
        <v>28.510000000000002</v>
      </c>
      <c r="D539" s="42">
        <f t="shared" si="17"/>
        <v>27.084499999999998</v>
      </c>
      <c r="E539" s="43">
        <v>3980</v>
      </c>
      <c r="F539" s="44"/>
      <c r="G539" s="45">
        <f t="shared" si="16"/>
        <v>0</v>
      </c>
      <c r="H539" s="46" t="s">
        <v>22</v>
      </c>
      <c r="I539" s="47">
        <v>1000</v>
      </c>
      <c r="J539" s="47">
        <v>10</v>
      </c>
      <c r="K539" s="48">
        <v>0</v>
      </c>
      <c r="L539" s="36"/>
      <c r="M539" s="36" t="s">
        <v>1355</v>
      </c>
      <c r="N539" s="36" t="s">
        <v>1422</v>
      </c>
    </row>
    <row r="540" s="3" customFormat="1">
      <c r="A540" s="51" t="s">
        <v>1423</v>
      </c>
      <c r="B540" s="51" t="s">
        <v>1424</v>
      </c>
      <c r="C540" s="42">
        <v>28.510000000000002</v>
      </c>
      <c r="D540" s="42">
        <f t="shared" si="17"/>
        <v>27.084499999999998</v>
      </c>
      <c r="E540" s="43">
        <v>2750</v>
      </c>
      <c r="F540" s="44"/>
      <c r="G540" s="45">
        <f t="shared" si="16"/>
        <v>0</v>
      </c>
      <c r="H540" s="46" t="s">
        <v>22</v>
      </c>
      <c r="I540" s="47">
        <v>1000</v>
      </c>
      <c r="J540" s="47">
        <v>10</v>
      </c>
      <c r="K540" s="48">
        <v>0</v>
      </c>
      <c r="L540" s="36"/>
      <c r="M540" s="36" t="s">
        <v>1355</v>
      </c>
      <c r="N540" s="36" t="s">
        <v>1425</v>
      </c>
    </row>
    <row r="541">
      <c r="A541" s="51" t="s">
        <v>1426</v>
      </c>
      <c r="B541" s="51" t="s">
        <v>1427</v>
      </c>
      <c r="C541" s="42">
        <v>28.510000000000002</v>
      </c>
      <c r="D541" s="42">
        <f t="shared" si="17"/>
        <v>27.084499999999998</v>
      </c>
      <c r="E541" s="43">
        <v>2789</v>
      </c>
      <c r="F541" s="44"/>
      <c r="G541" s="45">
        <f t="shared" si="16"/>
        <v>0</v>
      </c>
      <c r="H541" s="46" t="s">
        <v>22</v>
      </c>
      <c r="I541" s="47">
        <v>1000</v>
      </c>
      <c r="J541" s="47">
        <v>10</v>
      </c>
      <c r="K541" s="48">
        <v>0</v>
      </c>
      <c r="L541" s="36"/>
      <c r="M541" s="36" t="s">
        <v>1355</v>
      </c>
      <c r="N541" s="36" t="s">
        <v>1428</v>
      </c>
    </row>
    <row r="542">
      <c r="A542" s="51" t="s">
        <v>1429</v>
      </c>
      <c r="B542" s="51" t="s">
        <v>1430</v>
      </c>
      <c r="C542" s="42">
        <v>28.510000000000002</v>
      </c>
      <c r="D542" s="42">
        <f t="shared" si="17"/>
        <v>27.084499999999998</v>
      </c>
      <c r="E542" s="43">
        <v>1644</v>
      </c>
      <c r="F542" s="44"/>
      <c r="G542" s="45">
        <f t="shared" si="16"/>
        <v>0</v>
      </c>
      <c r="H542" s="46" t="s">
        <v>22</v>
      </c>
      <c r="I542" s="47">
        <v>1000</v>
      </c>
      <c r="J542" s="47">
        <v>10</v>
      </c>
      <c r="K542" s="48">
        <v>0</v>
      </c>
      <c r="L542" s="36"/>
      <c r="M542" s="36" t="s">
        <v>1355</v>
      </c>
      <c r="N542" s="36" t="s">
        <v>1431</v>
      </c>
    </row>
    <row r="543">
      <c r="A543" s="51" t="s">
        <v>1432</v>
      </c>
      <c r="B543" s="51" t="s">
        <v>1433</v>
      </c>
      <c r="C543" s="42">
        <v>28.510000000000002</v>
      </c>
      <c r="D543" s="42">
        <f t="shared" si="17"/>
        <v>27.084499999999998</v>
      </c>
      <c r="E543" s="43">
        <v>918</v>
      </c>
      <c r="F543" s="44"/>
      <c r="G543" s="45">
        <f t="shared" si="16"/>
        <v>0</v>
      </c>
      <c r="H543" s="46" t="s">
        <v>22</v>
      </c>
      <c r="I543" s="47">
        <v>1000</v>
      </c>
      <c r="J543" s="47">
        <v>10</v>
      </c>
      <c r="K543" s="48">
        <v>0</v>
      </c>
      <c r="L543" s="36"/>
      <c r="M543" s="36" t="s">
        <v>1355</v>
      </c>
      <c r="N543" s="36" t="s">
        <v>1434</v>
      </c>
    </row>
    <row r="544" s="3" customFormat="1">
      <c r="A544" s="51" t="s">
        <v>1435</v>
      </c>
      <c r="B544" s="51" t="s">
        <v>1436</v>
      </c>
      <c r="C544" s="42">
        <v>28.510000000000002</v>
      </c>
      <c r="D544" s="42">
        <f t="shared" si="17"/>
        <v>27.084499999999998</v>
      </c>
      <c r="E544" s="43">
        <v>859</v>
      </c>
      <c r="F544" s="44"/>
      <c r="G544" s="45">
        <f t="shared" si="16"/>
        <v>0</v>
      </c>
      <c r="H544" s="46" t="s">
        <v>22</v>
      </c>
      <c r="I544" s="47">
        <v>1000</v>
      </c>
      <c r="J544" s="47">
        <v>10</v>
      </c>
      <c r="K544" s="48">
        <v>0</v>
      </c>
      <c r="L544" s="36"/>
      <c r="M544" s="36" t="s">
        <v>1355</v>
      </c>
      <c r="N544" s="36" t="s">
        <v>1437</v>
      </c>
    </row>
    <row r="545" s="3" customFormat="1">
      <c r="A545" s="51" t="s">
        <v>1438</v>
      </c>
      <c r="B545" s="51" t="s">
        <v>1439</v>
      </c>
      <c r="C545" s="42">
        <v>28.510000000000002</v>
      </c>
      <c r="D545" s="42">
        <f t="shared" si="17"/>
        <v>27.084499999999998</v>
      </c>
      <c r="E545" s="43">
        <v>909</v>
      </c>
      <c r="F545" s="44"/>
      <c r="G545" s="45">
        <f t="shared" si="16"/>
        <v>0</v>
      </c>
      <c r="H545" s="46" t="s">
        <v>22</v>
      </c>
      <c r="I545" s="47">
        <v>1000</v>
      </c>
      <c r="J545" s="47">
        <v>10</v>
      </c>
      <c r="K545" s="48">
        <v>0</v>
      </c>
      <c r="L545" s="36"/>
      <c r="M545" s="36" t="s">
        <v>1355</v>
      </c>
      <c r="N545" s="36" t="s">
        <v>1440</v>
      </c>
    </row>
    <row r="546" s="3" customFormat="1">
      <c r="A546" s="51" t="s">
        <v>1441</v>
      </c>
      <c r="B546" s="51" t="s">
        <v>1442</v>
      </c>
      <c r="C546" s="42">
        <v>28.510000000000002</v>
      </c>
      <c r="D546" s="42">
        <f t="shared" si="17"/>
        <v>27.084499999999998</v>
      </c>
      <c r="E546" s="43">
        <v>949</v>
      </c>
      <c r="F546" s="44"/>
      <c r="G546" s="45">
        <f t="shared" si="16"/>
        <v>0</v>
      </c>
      <c r="H546" s="46" t="s">
        <v>22</v>
      </c>
      <c r="I546" s="47">
        <v>1000</v>
      </c>
      <c r="J546" s="47">
        <v>10</v>
      </c>
      <c r="K546" s="48">
        <v>0</v>
      </c>
      <c r="L546" s="36"/>
      <c r="M546" s="36" t="s">
        <v>1355</v>
      </c>
      <c r="N546" s="36" t="s">
        <v>1443</v>
      </c>
    </row>
    <row r="547" s="3" customFormat="1">
      <c r="A547" s="51" t="s">
        <v>1444</v>
      </c>
      <c r="B547" s="51" t="s">
        <v>1445</v>
      </c>
      <c r="C547" s="42">
        <v>28.510000000000002</v>
      </c>
      <c r="D547" s="42">
        <f t="shared" si="17"/>
        <v>27.084499999999998</v>
      </c>
      <c r="E547" s="43">
        <v>940</v>
      </c>
      <c r="F547" s="44"/>
      <c r="G547" s="45">
        <f t="shared" si="16"/>
        <v>0</v>
      </c>
      <c r="H547" s="46" t="s">
        <v>22</v>
      </c>
      <c r="I547" s="47">
        <v>1000</v>
      </c>
      <c r="J547" s="47">
        <v>10</v>
      </c>
      <c r="K547" s="48">
        <v>0</v>
      </c>
      <c r="L547" s="36"/>
      <c r="M547" s="36" t="s">
        <v>1355</v>
      </c>
      <c r="N547" s="36" t="s">
        <v>1446</v>
      </c>
    </row>
    <row r="548" s="3" customFormat="1">
      <c r="A548" s="51" t="s">
        <v>1447</v>
      </c>
      <c r="B548" s="51" t="s">
        <v>1448</v>
      </c>
      <c r="C548" s="42">
        <v>28.510000000000002</v>
      </c>
      <c r="D548" s="42">
        <f t="shared" si="17"/>
        <v>27.084499999999998</v>
      </c>
      <c r="E548" s="43">
        <v>1000</v>
      </c>
      <c r="F548" s="44"/>
      <c r="G548" s="45">
        <f t="shared" si="16"/>
        <v>0</v>
      </c>
      <c r="H548" s="46" t="s">
        <v>22</v>
      </c>
      <c r="I548" s="47">
        <v>1000</v>
      </c>
      <c r="J548" s="47">
        <v>10</v>
      </c>
      <c r="K548" s="48">
        <v>0</v>
      </c>
      <c r="L548" s="36"/>
      <c r="M548" s="36" t="s">
        <v>1355</v>
      </c>
      <c r="N548" s="36" t="s">
        <v>1449</v>
      </c>
    </row>
    <row r="549">
      <c r="A549" s="51" t="s">
        <v>1450</v>
      </c>
      <c r="B549" s="51" t="s">
        <v>1451</v>
      </c>
      <c r="C549" s="42">
        <v>28.510000000000002</v>
      </c>
      <c r="D549" s="42">
        <f t="shared" si="17"/>
        <v>27.084499999999998</v>
      </c>
      <c r="E549" s="43">
        <v>798</v>
      </c>
      <c r="F549" s="44"/>
      <c r="G549" s="45">
        <f t="shared" si="16"/>
        <v>0</v>
      </c>
      <c r="H549" s="46" t="s">
        <v>22</v>
      </c>
      <c r="I549" s="47">
        <v>1000</v>
      </c>
      <c r="J549" s="47">
        <v>10</v>
      </c>
      <c r="K549" s="48">
        <v>0</v>
      </c>
      <c r="L549" s="36"/>
      <c r="M549" s="36" t="s">
        <v>1355</v>
      </c>
      <c r="N549" s="36" t="s">
        <v>1452</v>
      </c>
    </row>
    <row r="550">
      <c r="A550" s="51" t="s">
        <v>1453</v>
      </c>
      <c r="B550" s="51" t="s">
        <v>1454</v>
      </c>
      <c r="C550" s="42">
        <v>28.510000000000002</v>
      </c>
      <c r="D550" s="42">
        <f t="shared" si="17"/>
        <v>27.084499999999998</v>
      </c>
      <c r="E550" s="43">
        <v>957</v>
      </c>
      <c r="F550" s="44"/>
      <c r="G550" s="45">
        <f t="shared" si="16"/>
        <v>0</v>
      </c>
      <c r="H550" s="46" t="s">
        <v>22</v>
      </c>
      <c r="I550" s="47">
        <v>1000</v>
      </c>
      <c r="J550" s="47">
        <v>10</v>
      </c>
      <c r="K550" s="48">
        <v>0</v>
      </c>
      <c r="L550" s="36"/>
      <c r="M550" s="36" t="s">
        <v>1355</v>
      </c>
      <c r="N550" s="36" t="s">
        <v>1455</v>
      </c>
    </row>
    <row r="551">
      <c r="A551" s="51" t="s">
        <v>1456</v>
      </c>
      <c r="B551" s="51" t="s">
        <v>1457</v>
      </c>
      <c r="C551" s="42">
        <v>28.510000000000002</v>
      </c>
      <c r="D551" s="42">
        <f t="shared" si="17"/>
        <v>27.084499999999998</v>
      </c>
      <c r="E551" s="43">
        <v>944</v>
      </c>
      <c r="F551" s="44"/>
      <c r="G551" s="45">
        <f t="shared" si="16"/>
        <v>0</v>
      </c>
      <c r="H551" s="46" t="s">
        <v>22</v>
      </c>
      <c r="I551" s="47">
        <v>1000</v>
      </c>
      <c r="J551" s="47">
        <v>10</v>
      </c>
      <c r="K551" s="48">
        <v>0</v>
      </c>
      <c r="L551" s="36"/>
      <c r="M551" s="36" t="s">
        <v>1355</v>
      </c>
      <c r="N551" s="36" t="s">
        <v>1458</v>
      </c>
    </row>
    <row r="552" ht="21">
      <c r="A552" s="31" t="s">
        <v>1459</v>
      </c>
      <c r="B552" s="31"/>
      <c r="C552" s="42">
        <v>0</v>
      </c>
      <c r="D552" s="42"/>
      <c r="E552" s="43"/>
      <c r="F552" s="44"/>
      <c r="G552" s="54"/>
      <c r="H552" s="54"/>
      <c r="I552" s="54"/>
      <c r="J552" s="54"/>
      <c r="K552" s="54"/>
      <c r="L552" s="36"/>
      <c r="M552" s="36"/>
      <c r="N552" s="36"/>
    </row>
    <row r="553" ht="18.75">
      <c r="A553" s="37" t="s">
        <v>1460</v>
      </c>
      <c r="B553" s="37"/>
      <c r="C553" s="42">
        <v>0</v>
      </c>
      <c r="D553" s="42"/>
      <c r="E553" s="43"/>
      <c r="F553" s="44"/>
      <c r="G553" s="37"/>
      <c r="H553" s="37"/>
      <c r="I553" s="37"/>
      <c r="J553" s="37"/>
      <c r="K553" s="37"/>
      <c r="L553" s="36"/>
      <c r="M553" s="36"/>
      <c r="N553" s="36"/>
    </row>
    <row r="554" s="3" customFormat="1">
      <c r="A554" s="41" t="s">
        <v>1461</v>
      </c>
      <c r="B554" s="41" t="s">
        <v>1462</v>
      </c>
      <c r="C554" s="42">
        <v>1462.98</v>
      </c>
      <c r="D554" s="42">
        <f t="shared" si="17"/>
        <v>1389.8309999999999</v>
      </c>
      <c r="E554" s="43">
        <v>83</v>
      </c>
      <c r="F554" s="44"/>
      <c r="G554" s="45">
        <f t="shared" si="16"/>
        <v>0</v>
      </c>
      <c r="H554" s="46" t="s">
        <v>22</v>
      </c>
      <c r="I554" s="47">
        <v>50</v>
      </c>
      <c r="J554" s="47">
        <v>1</v>
      </c>
      <c r="K554" s="48">
        <v>0</v>
      </c>
      <c r="L554" s="36"/>
      <c r="M554" s="36"/>
      <c r="N554" s="36"/>
    </row>
    <row r="555">
      <c r="A555" s="54" t="s">
        <v>1463</v>
      </c>
      <c r="B555" s="54" t="s">
        <v>1464</v>
      </c>
      <c r="C555" s="42">
        <v>1256.3399999999999</v>
      </c>
      <c r="D555" s="42">
        <f t="shared" si="17"/>
        <v>1193.5229999999999</v>
      </c>
      <c r="E555" s="43">
        <v>0</v>
      </c>
      <c r="F555" s="44"/>
      <c r="G555" s="45">
        <f t="shared" si="16"/>
        <v>0</v>
      </c>
      <c r="H555" s="46" t="s">
        <v>22</v>
      </c>
      <c r="I555" s="47">
        <v>50</v>
      </c>
      <c r="J555" s="47">
        <v>1</v>
      </c>
      <c r="K555" s="48">
        <v>0</v>
      </c>
      <c r="L555" s="36"/>
      <c r="M555" s="36"/>
      <c r="N555" s="36"/>
    </row>
    <row r="556" ht="18.75">
      <c r="A556" s="37" t="s">
        <v>1465</v>
      </c>
      <c r="B556" s="37"/>
      <c r="C556" s="42">
        <v>0</v>
      </c>
      <c r="D556" s="42"/>
      <c r="E556" s="43"/>
      <c r="F556" s="44"/>
      <c r="G556" s="37"/>
      <c r="H556" s="37"/>
      <c r="I556" s="37"/>
      <c r="J556" s="37"/>
      <c r="K556" s="37"/>
      <c r="L556" s="36"/>
      <c r="M556" s="36"/>
      <c r="N556" s="36"/>
    </row>
    <row r="557">
      <c r="A557" s="54" t="s">
        <v>1466</v>
      </c>
      <c r="B557" s="54" t="s">
        <v>1467</v>
      </c>
      <c r="C557" s="42">
        <v>1312.1300000000001</v>
      </c>
      <c r="D557" s="42">
        <f t="shared" si="17"/>
        <v>1246.5235</v>
      </c>
      <c r="E557" s="43">
        <v>100</v>
      </c>
      <c r="F557" s="44"/>
      <c r="G557" s="45">
        <f t="shared" si="16"/>
        <v>0</v>
      </c>
      <c r="H557" s="46" t="s">
        <v>22</v>
      </c>
      <c r="I557" s="47">
        <v>130</v>
      </c>
      <c r="J557" s="47">
        <v>1</v>
      </c>
      <c r="K557" s="48">
        <v>0</v>
      </c>
      <c r="L557" s="36"/>
      <c r="M557" s="36"/>
      <c r="N557" s="36"/>
    </row>
    <row r="558">
      <c r="A558" s="54" t="s">
        <v>1468</v>
      </c>
      <c r="B558" s="54" t="s">
        <v>1469</v>
      </c>
      <c r="C558" s="42">
        <v>1646.8800000000001</v>
      </c>
      <c r="D558" s="42">
        <f t="shared" si="17"/>
        <v>1564.5360000000001</v>
      </c>
      <c r="E558" s="43">
        <v>31</v>
      </c>
      <c r="F558" s="44"/>
      <c r="G558" s="45">
        <f t="shared" ref="G558:G621" si="18">F558*D558</f>
        <v>0</v>
      </c>
      <c r="H558" s="46" t="s">
        <v>22</v>
      </c>
      <c r="I558" s="47">
        <v>130</v>
      </c>
      <c r="J558" s="47">
        <v>1</v>
      </c>
      <c r="K558" s="48">
        <v>0</v>
      </c>
      <c r="L558" s="36"/>
      <c r="M558" s="36"/>
      <c r="N558" s="36"/>
    </row>
    <row r="559" ht="18.75">
      <c r="A559" s="37" t="s">
        <v>1470</v>
      </c>
      <c r="B559" s="37"/>
      <c r="C559" s="42">
        <v>0</v>
      </c>
      <c r="D559" s="42"/>
      <c r="E559" s="43"/>
      <c r="F559" s="44"/>
      <c r="G559" s="37"/>
      <c r="H559" s="37"/>
      <c r="I559" s="37"/>
      <c r="J559" s="37"/>
      <c r="K559" s="37"/>
      <c r="L559" s="36"/>
      <c r="M559" s="36"/>
      <c r="N559" s="36"/>
    </row>
    <row r="560" s="3" customFormat="1">
      <c r="A560" s="41" t="s">
        <v>1471</v>
      </c>
      <c r="B560" s="41" t="s">
        <v>1472</v>
      </c>
      <c r="C560" s="42">
        <v>2171.73</v>
      </c>
      <c r="D560" s="42">
        <f t="shared" si="17"/>
        <v>2063.1435000000001</v>
      </c>
      <c r="E560" s="43">
        <v>25</v>
      </c>
      <c r="F560" s="44"/>
      <c r="G560" s="45">
        <f t="shared" si="18"/>
        <v>0</v>
      </c>
      <c r="H560" s="46" t="s">
        <v>22</v>
      </c>
      <c r="I560" s="47">
        <v>130</v>
      </c>
      <c r="J560" s="47">
        <v>1</v>
      </c>
      <c r="K560" s="48">
        <v>0</v>
      </c>
      <c r="L560" s="36"/>
      <c r="M560" s="36"/>
      <c r="N560" s="36"/>
    </row>
    <row r="561">
      <c r="A561" s="54" t="s">
        <v>1473</v>
      </c>
      <c r="B561" s="54" t="s">
        <v>1474</v>
      </c>
      <c r="C561" s="42">
        <v>1870.05</v>
      </c>
      <c r="D561" s="42">
        <f t="shared" si="17"/>
        <v>1776.5474999999999</v>
      </c>
      <c r="E561" s="43">
        <v>0</v>
      </c>
      <c r="F561" s="44"/>
      <c r="G561" s="45">
        <f t="shared" si="18"/>
        <v>0</v>
      </c>
      <c r="H561" s="46" t="s">
        <v>22</v>
      </c>
      <c r="I561" s="47">
        <v>130</v>
      </c>
      <c r="J561" s="47">
        <v>1</v>
      </c>
      <c r="K561" s="48">
        <v>0</v>
      </c>
      <c r="L561" s="36"/>
      <c r="M561" s="36"/>
      <c r="N561" s="36"/>
    </row>
    <row r="562">
      <c r="A562" s="54" t="s">
        <v>1475</v>
      </c>
      <c r="B562" s="54" t="s">
        <v>1476</v>
      </c>
      <c r="C562" s="42">
        <v>1766.73</v>
      </c>
      <c r="D562" s="42">
        <f t="shared" si="17"/>
        <v>1678.3934999999999</v>
      </c>
      <c r="E562" s="43">
        <v>55</v>
      </c>
      <c r="F562" s="44"/>
      <c r="G562" s="45">
        <f t="shared" si="18"/>
        <v>0</v>
      </c>
      <c r="H562" s="46" t="s">
        <v>22</v>
      </c>
      <c r="I562" s="47">
        <v>130</v>
      </c>
      <c r="J562" s="47">
        <v>1</v>
      </c>
      <c r="K562" s="48">
        <v>0</v>
      </c>
      <c r="L562" s="36"/>
      <c r="M562" s="36"/>
      <c r="N562" s="36"/>
    </row>
    <row r="563">
      <c r="A563" s="54" t="s">
        <v>1477</v>
      </c>
      <c r="B563" s="54" t="s">
        <v>1478</v>
      </c>
      <c r="C563" s="42">
        <v>1766.73</v>
      </c>
      <c r="D563" s="42">
        <f t="shared" si="17"/>
        <v>1678.3934999999999</v>
      </c>
      <c r="E563" s="43">
        <v>2</v>
      </c>
      <c r="F563" s="44"/>
      <c r="G563" s="45">
        <f t="shared" si="18"/>
        <v>0</v>
      </c>
      <c r="H563" s="46" t="s">
        <v>22</v>
      </c>
      <c r="I563" s="47">
        <v>130</v>
      </c>
      <c r="J563" s="47">
        <v>1</v>
      </c>
      <c r="K563" s="48">
        <v>0</v>
      </c>
      <c r="L563" s="36"/>
      <c r="M563" s="36"/>
      <c r="N563" s="36"/>
    </row>
    <row r="564">
      <c r="A564" s="54" t="s">
        <v>1479</v>
      </c>
      <c r="B564" s="54" t="s">
        <v>1480</v>
      </c>
      <c r="C564" s="42">
        <v>3104.9899999999998</v>
      </c>
      <c r="D564" s="42">
        <f t="shared" si="17"/>
        <v>2949.7404999999994</v>
      </c>
      <c r="E564" s="43">
        <v>67</v>
      </c>
      <c r="F564" s="44"/>
      <c r="G564" s="45">
        <f t="shared" si="18"/>
        <v>0</v>
      </c>
      <c r="H564" s="46" t="s">
        <v>22</v>
      </c>
      <c r="I564" s="47">
        <v>130</v>
      </c>
      <c r="J564" s="47">
        <v>1</v>
      </c>
      <c r="K564" s="48">
        <v>0</v>
      </c>
      <c r="L564" s="36"/>
      <c r="M564" s="36"/>
      <c r="N564" s="36"/>
    </row>
    <row r="565">
      <c r="A565" s="54" t="s">
        <v>1481</v>
      </c>
      <c r="B565" s="54" t="s">
        <v>1482</v>
      </c>
      <c r="C565" s="42">
        <v>1766.73</v>
      </c>
      <c r="D565" s="42">
        <f t="shared" si="17"/>
        <v>1678.3934999999999</v>
      </c>
      <c r="E565" s="43">
        <v>81</v>
      </c>
      <c r="F565" s="44"/>
      <c r="G565" s="45">
        <f t="shared" si="18"/>
        <v>0</v>
      </c>
      <c r="H565" s="46" t="s">
        <v>22</v>
      </c>
      <c r="I565" s="47">
        <v>130</v>
      </c>
      <c r="J565" s="47">
        <v>1</v>
      </c>
      <c r="K565" s="48">
        <v>0</v>
      </c>
      <c r="L565" s="36"/>
      <c r="M565" s="36"/>
      <c r="N565" s="36"/>
    </row>
    <row r="566">
      <c r="A566" s="54" t="s">
        <v>1483</v>
      </c>
      <c r="B566" s="54" t="s">
        <v>1484</v>
      </c>
      <c r="C566" s="42">
        <v>1766.73</v>
      </c>
      <c r="D566" s="42">
        <f t="shared" si="17"/>
        <v>1678.3934999999999</v>
      </c>
      <c r="E566" s="43">
        <v>5</v>
      </c>
      <c r="F566" s="44"/>
      <c r="G566" s="45">
        <f t="shared" si="18"/>
        <v>0</v>
      </c>
      <c r="H566" s="46" t="s">
        <v>22</v>
      </c>
      <c r="I566" s="47">
        <v>130</v>
      </c>
      <c r="J566" s="47">
        <v>1</v>
      </c>
      <c r="K566" s="48">
        <v>0</v>
      </c>
      <c r="L566" s="36"/>
      <c r="M566" s="36"/>
      <c r="N566" s="36"/>
    </row>
    <row r="567">
      <c r="A567" s="54" t="s">
        <v>1485</v>
      </c>
      <c r="B567" s="54" t="s">
        <v>1486</v>
      </c>
      <c r="C567" s="42">
        <v>3172.4099999999999</v>
      </c>
      <c r="D567" s="42">
        <f t="shared" si="17"/>
        <v>3013.7894999999999</v>
      </c>
      <c r="E567" s="43">
        <v>21</v>
      </c>
      <c r="F567" s="44"/>
      <c r="G567" s="45">
        <f t="shared" si="18"/>
        <v>0</v>
      </c>
      <c r="H567" s="46" t="s">
        <v>22</v>
      </c>
      <c r="I567" s="47">
        <v>130</v>
      </c>
      <c r="J567" s="47">
        <v>1</v>
      </c>
      <c r="K567" s="48">
        <v>0</v>
      </c>
      <c r="L567" s="36"/>
      <c r="M567" s="36"/>
      <c r="N567" s="36"/>
    </row>
    <row r="568">
      <c r="A568" s="54" t="s">
        <v>1487</v>
      </c>
      <c r="B568" s="54" t="s">
        <v>1488</v>
      </c>
      <c r="C568" s="42">
        <v>2727.9400000000001</v>
      </c>
      <c r="D568" s="42">
        <f t="shared" si="17"/>
        <v>2591.5430000000001</v>
      </c>
      <c r="E568" s="43">
        <v>62</v>
      </c>
      <c r="F568" s="44"/>
      <c r="G568" s="45">
        <f t="shared" si="18"/>
        <v>0</v>
      </c>
      <c r="H568" s="46" t="s">
        <v>22</v>
      </c>
      <c r="I568" s="47">
        <v>130</v>
      </c>
      <c r="J568" s="47">
        <v>1</v>
      </c>
      <c r="K568" s="48">
        <v>0</v>
      </c>
      <c r="L568" s="36"/>
      <c r="M568" s="36"/>
      <c r="N568" s="36"/>
    </row>
    <row r="569" s="3" customFormat="1">
      <c r="A569" s="41" t="s">
        <v>1489</v>
      </c>
      <c r="B569" s="41" t="s">
        <v>1490</v>
      </c>
      <c r="C569" s="42">
        <v>2188.2600000000002</v>
      </c>
      <c r="D569" s="42">
        <f t="shared" si="17"/>
        <v>2078.8470000000002</v>
      </c>
      <c r="E569" s="43">
        <v>32</v>
      </c>
      <c r="F569" s="44"/>
      <c r="G569" s="45">
        <f t="shared" si="18"/>
        <v>0</v>
      </c>
      <c r="H569" s="46" t="s">
        <v>22</v>
      </c>
      <c r="I569" s="47">
        <v>130</v>
      </c>
      <c r="J569" s="47">
        <v>1</v>
      </c>
      <c r="K569" s="48">
        <v>0</v>
      </c>
      <c r="L569" s="36"/>
      <c r="M569" s="36"/>
      <c r="N569" s="36"/>
    </row>
    <row r="570">
      <c r="A570" s="54" t="s">
        <v>1491</v>
      </c>
      <c r="B570" s="54" t="s">
        <v>1490</v>
      </c>
      <c r="C570" s="42">
        <v>1876.49</v>
      </c>
      <c r="D570" s="42">
        <f t="shared" si="17"/>
        <v>1782.6654999999998</v>
      </c>
      <c r="E570" s="43">
        <v>8</v>
      </c>
      <c r="F570" s="44"/>
      <c r="G570" s="45">
        <f t="shared" si="18"/>
        <v>0</v>
      </c>
      <c r="H570" s="46" t="s">
        <v>22</v>
      </c>
      <c r="I570" s="47">
        <v>130</v>
      </c>
      <c r="J570" s="47">
        <v>1</v>
      </c>
      <c r="K570" s="48">
        <v>0</v>
      </c>
      <c r="L570" s="36"/>
      <c r="M570" s="36"/>
      <c r="N570" s="36"/>
    </row>
    <row r="571" s="3" customFormat="1">
      <c r="A571" s="41" t="s">
        <v>1492</v>
      </c>
      <c r="B571" s="41" t="s">
        <v>1493</v>
      </c>
      <c r="C571" s="42">
        <v>2235.79</v>
      </c>
      <c r="D571" s="42">
        <f t="shared" si="17"/>
        <v>2124.0004999999996</v>
      </c>
      <c r="E571" s="43">
        <v>0</v>
      </c>
      <c r="F571" s="44"/>
      <c r="G571" s="45">
        <f t="shared" si="18"/>
        <v>0</v>
      </c>
      <c r="H571" s="46" t="s">
        <v>22</v>
      </c>
      <c r="I571" s="47">
        <v>130</v>
      </c>
      <c r="J571" s="47">
        <v>1</v>
      </c>
      <c r="K571" s="48">
        <v>0</v>
      </c>
      <c r="L571" s="43"/>
      <c r="M571" s="36"/>
      <c r="N571" s="36"/>
    </row>
    <row r="572" s="3" customFormat="1">
      <c r="A572" s="41" t="s">
        <v>1494</v>
      </c>
      <c r="B572" s="41" t="s">
        <v>1495</v>
      </c>
      <c r="C572" s="42">
        <v>3936.4000000000001</v>
      </c>
      <c r="D572" s="42">
        <f t="shared" si="17"/>
        <v>3739.5799999999999</v>
      </c>
      <c r="E572" s="43">
        <v>76</v>
      </c>
      <c r="F572" s="44"/>
      <c r="G572" s="45">
        <f t="shared" si="18"/>
        <v>0</v>
      </c>
      <c r="H572" s="46" t="s">
        <v>22</v>
      </c>
      <c r="I572" s="47">
        <v>70</v>
      </c>
      <c r="J572" s="47">
        <v>1</v>
      </c>
      <c r="K572" s="48">
        <v>0</v>
      </c>
      <c r="L572" s="43"/>
      <c r="M572" s="36"/>
      <c r="N572" s="36"/>
    </row>
    <row r="573">
      <c r="A573" s="54" t="s">
        <v>1496</v>
      </c>
      <c r="B573" s="54" t="s">
        <v>1497</v>
      </c>
      <c r="C573" s="42">
        <v>3118.7199999999998</v>
      </c>
      <c r="D573" s="42">
        <f t="shared" si="17"/>
        <v>2962.7839999999997</v>
      </c>
      <c r="E573" s="43">
        <v>13</v>
      </c>
      <c r="F573" s="44"/>
      <c r="G573" s="45">
        <f t="shared" si="18"/>
        <v>0</v>
      </c>
      <c r="H573" s="46" t="s">
        <v>22</v>
      </c>
      <c r="I573" s="47">
        <v>70</v>
      </c>
      <c r="J573" s="47">
        <v>1</v>
      </c>
      <c r="K573" s="48">
        <v>0</v>
      </c>
      <c r="L573" s="43"/>
      <c r="M573" s="36"/>
      <c r="N573" s="36"/>
    </row>
    <row r="574" s="3" customFormat="1">
      <c r="A574" s="41" t="s">
        <v>1498</v>
      </c>
      <c r="B574" s="41" t="s">
        <v>1499</v>
      </c>
      <c r="C574" s="42">
        <v>4313.8199999999997</v>
      </c>
      <c r="D574" s="42">
        <f t="shared" si="17"/>
        <v>4098.1289999999999</v>
      </c>
      <c r="E574" s="43">
        <v>56</v>
      </c>
      <c r="F574" s="44"/>
      <c r="G574" s="45">
        <f t="shared" si="18"/>
        <v>0</v>
      </c>
      <c r="H574" s="46" t="s">
        <v>22</v>
      </c>
      <c r="I574" s="47">
        <v>70</v>
      </c>
      <c r="J574" s="47">
        <v>1</v>
      </c>
      <c r="K574" s="48">
        <v>0</v>
      </c>
      <c r="L574" s="43"/>
      <c r="M574" s="36"/>
      <c r="N574" s="36"/>
    </row>
    <row r="575">
      <c r="A575" s="54" t="s">
        <v>1500</v>
      </c>
      <c r="B575" s="54" t="s">
        <v>1499</v>
      </c>
      <c r="C575" s="42">
        <v>3699.27</v>
      </c>
      <c r="D575" s="42">
        <f t="shared" si="17"/>
        <v>3514.3064999999997</v>
      </c>
      <c r="E575" s="43">
        <v>14</v>
      </c>
      <c r="F575" s="44"/>
      <c r="G575" s="45">
        <f t="shared" si="18"/>
        <v>0</v>
      </c>
      <c r="H575" s="46" t="s">
        <v>22</v>
      </c>
      <c r="I575" s="47">
        <v>70</v>
      </c>
      <c r="J575" s="47">
        <v>1</v>
      </c>
      <c r="K575" s="48">
        <v>0</v>
      </c>
      <c r="L575" s="43"/>
      <c r="M575" s="36"/>
      <c r="N575" s="36"/>
    </row>
    <row r="576" ht="18.75">
      <c r="A576" s="37" t="s">
        <v>1501</v>
      </c>
      <c r="B576" s="37"/>
      <c r="C576" s="42">
        <v>0</v>
      </c>
      <c r="D576" s="42"/>
      <c r="E576" s="43"/>
      <c r="F576" s="44"/>
      <c r="G576" s="37"/>
      <c r="H576" s="37"/>
      <c r="I576" s="37"/>
      <c r="J576" s="37"/>
      <c r="K576" s="37"/>
      <c r="L576" s="43"/>
      <c r="M576" s="36"/>
      <c r="N576" s="36"/>
    </row>
    <row r="577" s="3" customFormat="1">
      <c r="A577" s="41" t="s">
        <v>1502</v>
      </c>
      <c r="B577" s="41" t="s">
        <v>1503</v>
      </c>
      <c r="C577" s="42">
        <v>2235.79</v>
      </c>
      <c r="D577" s="42">
        <f t="shared" si="17"/>
        <v>2124.0004999999996</v>
      </c>
      <c r="E577" s="43">
        <v>96</v>
      </c>
      <c r="F577" s="44"/>
      <c r="G577" s="45">
        <f t="shared" si="18"/>
        <v>0</v>
      </c>
      <c r="H577" s="46" t="s">
        <v>22</v>
      </c>
      <c r="I577" s="47">
        <v>130</v>
      </c>
      <c r="J577" s="47">
        <v>1</v>
      </c>
      <c r="K577" s="48">
        <v>0</v>
      </c>
      <c r="L577" s="43"/>
      <c r="M577" s="36"/>
      <c r="N577" s="36"/>
    </row>
    <row r="578">
      <c r="A578" s="54" t="s">
        <v>1504</v>
      </c>
      <c r="B578" s="54" t="s">
        <v>1505</v>
      </c>
      <c r="C578" s="42">
        <v>1916.4200000000001</v>
      </c>
      <c r="D578" s="42">
        <f t="shared" si="17"/>
        <v>1820.5989999999999</v>
      </c>
      <c r="E578" s="43">
        <v>50</v>
      </c>
      <c r="F578" s="44"/>
      <c r="G578" s="45">
        <f t="shared" si="18"/>
        <v>0</v>
      </c>
      <c r="H578" s="46" t="s">
        <v>22</v>
      </c>
      <c r="I578" s="47">
        <v>130</v>
      </c>
      <c r="J578" s="47">
        <v>1</v>
      </c>
      <c r="K578" s="48">
        <v>0</v>
      </c>
      <c r="L578" s="43"/>
      <c r="M578" s="36"/>
      <c r="N578" s="36"/>
    </row>
    <row r="579" s="3" customFormat="1">
      <c r="A579" s="41" t="s">
        <v>1506</v>
      </c>
      <c r="B579" s="41" t="s">
        <v>1507</v>
      </c>
      <c r="C579" s="42">
        <v>2031.22</v>
      </c>
      <c r="D579" s="42">
        <f t="shared" si="17"/>
        <v>1929.6589999999999</v>
      </c>
      <c r="E579" s="43">
        <v>0</v>
      </c>
      <c r="F579" s="44"/>
      <c r="G579" s="45">
        <f t="shared" si="18"/>
        <v>0</v>
      </c>
      <c r="H579" s="46" t="s">
        <v>22</v>
      </c>
      <c r="I579" s="47">
        <v>70</v>
      </c>
      <c r="J579" s="47">
        <v>1</v>
      </c>
      <c r="K579" s="48">
        <v>0</v>
      </c>
      <c r="L579" s="43"/>
      <c r="M579" s="36"/>
      <c r="N579" s="36"/>
    </row>
    <row r="580">
      <c r="A580" s="54" t="s">
        <v>1508</v>
      </c>
      <c r="B580" s="54" t="s">
        <v>1509</v>
      </c>
      <c r="C580" s="42">
        <v>1741.6500000000001</v>
      </c>
      <c r="D580" s="42">
        <f t="shared" si="17"/>
        <v>1654.5675000000001</v>
      </c>
      <c r="E580" s="43">
        <v>0</v>
      </c>
      <c r="F580" s="44"/>
      <c r="G580" s="45">
        <f t="shared" si="18"/>
        <v>0</v>
      </c>
      <c r="H580" s="46" t="s">
        <v>22</v>
      </c>
      <c r="I580" s="47">
        <v>70</v>
      </c>
      <c r="J580" s="47">
        <v>1</v>
      </c>
      <c r="K580" s="48">
        <v>0</v>
      </c>
      <c r="L580" s="43"/>
      <c r="M580" s="36"/>
      <c r="N580" s="36"/>
    </row>
    <row r="581" ht="18.75">
      <c r="A581" s="37" t="s">
        <v>1510</v>
      </c>
      <c r="B581" s="37"/>
      <c r="C581" s="42">
        <v>0</v>
      </c>
      <c r="D581" s="42"/>
      <c r="E581" s="43"/>
      <c r="F581" s="44"/>
      <c r="G581" s="37"/>
      <c r="H581" s="37"/>
      <c r="I581" s="37"/>
      <c r="J581" s="37"/>
      <c r="K581" s="37"/>
      <c r="L581" s="43"/>
      <c r="M581" s="36"/>
      <c r="N581" s="36"/>
    </row>
    <row r="582" s="3" customFormat="1">
      <c r="A582" s="41" t="s">
        <v>1511</v>
      </c>
      <c r="B582" s="41" t="s">
        <v>1512</v>
      </c>
      <c r="C582" s="42">
        <v>2810.2399999999998</v>
      </c>
      <c r="D582" s="42">
        <f t="shared" ref="D582:D631" si="19">C582*((100-$D$5)/100)</f>
        <v>2669.7279999999996</v>
      </c>
      <c r="E582" s="43">
        <v>82</v>
      </c>
      <c r="F582" s="44"/>
      <c r="G582" s="45">
        <f t="shared" si="18"/>
        <v>0</v>
      </c>
      <c r="H582" s="46" t="s">
        <v>22</v>
      </c>
      <c r="I582" s="47">
        <v>30</v>
      </c>
      <c r="J582" s="47">
        <v>1</v>
      </c>
      <c r="K582" s="48">
        <v>0</v>
      </c>
      <c r="L582" s="43"/>
      <c r="M582" s="36"/>
      <c r="N582" s="36"/>
    </row>
    <row r="583" s="3" customFormat="1">
      <c r="A583" s="54" t="s">
        <v>1513</v>
      </c>
      <c r="B583" s="54" t="s">
        <v>1512</v>
      </c>
      <c r="C583" s="42">
        <v>2409.5900000000001</v>
      </c>
      <c r="D583" s="42">
        <f t="shared" si="19"/>
        <v>2289.1105000000002</v>
      </c>
      <c r="E583" s="43">
        <v>11</v>
      </c>
      <c r="F583" s="44"/>
      <c r="G583" s="45">
        <f t="shared" si="18"/>
        <v>0</v>
      </c>
      <c r="H583" s="46" t="s">
        <v>22</v>
      </c>
      <c r="I583" s="47">
        <v>30</v>
      </c>
      <c r="J583" s="47">
        <v>1</v>
      </c>
      <c r="K583" s="48">
        <v>0</v>
      </c>
      <c r="L583" s="43"/>
      <c r="M583" s="36"/>
      <c r="N583" s="36"/>
    </row>
    <row r="584">
      <c r="A584" s="41" t="s">
        <v>1514</v>
      </c>
      <c r="B584" s="41" t="s">
        <v>1515</v>
      </c>
      <c r="C584" s="42">
        <v>3864.0700000000002</v>
      </c>
      <c r="D584" s="42">
        <f t="shared" si="19"/>
        <v>3670.8665000000001</v>
      </c>
      <c r="E584" s="43"/>
      <c r="F584" s="44"/>
      <c r="G584" s="45">
        <f t="shared" si="18"/>
        <v>0</v>
      </c>
      <c r="H584" s="46" t="s">
        <v>22</v>
      </c>
      <c r="I584" s="47">
        <v>30</v>
      </c>
      <c r="J584" s="47">
        <v>1</v>
      </c>
      <c r="K584" s="48">
        <v>0</v>
      </c>
      <c r="L584" s="43"/>
      <c r="M584" s="36"/>
      <c r="N584" s="36"/>
    </row>
    <row r="585" ht="18.75">
      <c r="A585" s="37" t="s">
        <v>1516</v>
      </c>
      <c r="B585" s="37"/>
      <c r="C585" s="42">
        <v>0</v>
      </c>
      <c r="D585" s="42"/>
      <c r="E585" s="43"/>
      <c r="F585" s="44"/>
      <c r="G585" s="37"/>
      <c r="H585" s="37"/>
      <c r="I585" s="37"/>
      <c r="J585" s="37"/>
      <c r="K585" s="37"/>
      <c r="L585" s="43"/>
      <c r="M585" s="36"/>
      <c r="N585" s="36"/>
    </row>
    <row r="586" ht="15.75">
      <c r="A586" s="39" t="s">
        <v>1517</v>
      </c>
      <c r="B586" s="39"/>
      <c r="C586" s="42">
        <v>0</v>
      </c>
      <c r="D586" s="42"/>
      <c r="E586" s="43"/>
      <c r="F586" s="44"/>
      <c r="G586" s="39"/>
      <c r="H586" s="39"/>
      <c r="I586" s="39"/>
      <c r="J586" s="39"/>
      <c r="K586" s="39"/>
      <c r="L586" s="43"/>
      <c r="M586" s="36"/>
      <c r="N586" s="36"/>
    </row>
    <row r="587" s="3" customFormat="1">
      <c r="A587" s="41" t="s">
        <v>1518</v>
      </c>
      <c r="B587" s="41" t="s">
        <v>1519</v>
      </c>
      <c r="C587" s="42">
        <v>3258.2199999999998</v>
      </c>
      <c r="D587" s="42">
        <f t="shared" si="19"/>
        <v>3095.3089999999997</v>
      </c>
      <c r="E587" s="43">
        <v>39</v>
      </c>
      <c r="F587" s="44"/>
      <c r="G587" s="45">
        <f t="shared" si="18"/>
        <v>0</v>
      </c>
      <c r="H587" s="46" t="s">
        <v>22</v>
      </c>
      <c r="I587" s="47">
        <v>50</v>
      </c>
      <c r="J587" s="47">
        <v>1</v>
      </c>
      <c r="K587" s="48">
        <v>0</v>
      </c>
      <c r="L587" s="43"/>
      <c r="M587" s="36"/>
      <c r="N587" s="36"/>
    </row>
    <row r="588">
      <c r="A588" s="54" t="s">
        <v>1520</v>
      </c>
      <c r="B588" s="54" t="s">
        <v>1519</v>
      </c>
      <c r="C588" s="42">
        <v>2794.1199999999999</v>
      </c>
      <c r="D588" s="42">
        <f t="shared" si="19"/>
        <v>2654.4139999999998</v>
      </c>
      <c r="E588" s="43">
        <v>0</v>
      </c>
      <c r="F588" s="44"/>
      <c r="G588" s="45">
        <f t="shared" si="18"/>
        <v>0</v>
      </c>
      <c r="H588" s="46" t="s">
        <v>22</v>
      </c>
      <c r="I588" s="47">
        <v>50</v>
      </c>
      <c r="J588" s="47">
        <v>1</v>
      </c>
      <c r="K588" s="48">
        <v>0</v>
      </c>
      <c r="L588" s="43"/>
      <c r="M588" s="36"/>
      <c r="N588" s="36"/>
    </row>
    <row r="589" s="3" customFormat="1">
      <c r="A589" s="41" t="s">
        <v>1521</v>
      </c>
      <c r="B589" s="41" t="s">
        <v>1522</v>
      </c>
      <c r="C589" s="42">
        <v>3258.2199999999998</v>
      </c>
      <c r="D589" s="42">
        <f t="shared" si="19"/>
        <v>3095.3089999999997</v>
      </c>
      <c r="E589" s="43">
        <v>58</v>
      </c>
      <c r="F589" s="44"/>
      <c r="G589" s="45">
        <f t="shared" si="18"/>
        <v>0</v>
      </c>
      <c r="H589" s="46" t="s">
        <v>22</v>
      </c>
      <c r="I589" s="47">
        <v>50</v>
      </c>
      <c r="J589" s="47">
        <v>1</v>
      </c>
      <c r="K589" s="48">
        <v>0</v>
      </c>
      <c r="L589" s="43"/>
      <c r="M589" s="36"/>
      <c r="N589" s="36"/>
    </row>
    <row r="590">
      <c r="A590" s="54" t="s">
        <v>1523</v>
      </c>
      <c r="B590" s="54" t="s">
        <v>1524</v>
      </c>
      <c r="C590" s="42">
        <v>3124.98</v>
      </c>
      <c r="D590" s="42">
        <f t="shared" si="19"/>
        <v>2968.7309999999998</v>
      </c>
      <c r="E590" s="43">
        <v>3</v>
      </c>
      <c r="F590" s="44"/>
      <c r="G590" s="45">
        <f t="shared" si="18"/>
        <v>0</v>
      </c>
      <c r="H590" s="46" t="s">
        <v>22</v>
      </c>
      <c r="I590" s="47">
        <v>50</v>
      </c>
      <c r="J590" s="47">
        <v>1</v>
      </c>
      <c r="K590" s="48">
        <v>0</v>
      </c>
      <c r="L590" s="43"/>
      <c r="M590" s="36"/>
      <c r="N590" s="36"/>
    </row>
    <row r="591">
      <c r="A591" s="54" t="s">
        <v>1525</v>
      </c>
      <c r="B591" s="54" t="s">
        <v>1526</v>
      </c>
      <c r="C591" s="42">
        <v>3226.0999999999999</v>
      </c>
      <c r="D591" s="42">
        <f t="shared" si="19"/>
        <v>3064.7949999999996</v>
      </c>
      <c r="E591" s="43">
        <v>0</v>
      </c>
      <c r="F591" s="44"/>
      <c r="G591" s="45">
        <f t="shared" si="18"/>
        <v>0</v>
      </c>
      <c r="H591" s="46" t="s">
        <v>22</v>
      </c>
      <c r="I591" s="47">
        <v>50</v>
      </c>
      <c r="J591" s="47">
        <v>1</v>
      </c>
      <c r="K591" s="48">
        <v>0</v>
      </c>
      <c r="L591" s="43"/>
      <c r="M591" s="36"/>
      <c r="N591" s="36"/>
    </row>
    <row r="592" s="3" customFormat="1">
      <c r="A592" s="41" t="s">
        <v>1527</v>
      </c>
      <c r="B592" s="41" t="s">
        <v>1528</v>
      </c>
      <c r="C592" s="42">
        <v>3888.6599999999999</v>
      </c>
      <c r="D592" s="42">
        <f t="shared" si="19"/>
        <v>3694.2269999999999</v>
      </c>
      <c r="E592" s="43">
        <v>44</v>
      </c>
      <c r="F592" s="44"/>
      <c r="G592" s="45">
        <f t="shared" si="18"/>
        <v>0</v>
      </c>
      <c r="H592" s="46" t="s">
        <v>22</v>
      </c>
      <c r="I592" s="47">
        <v>50</v>
      </c>
      <c r="J592" s="47">
        <v>1</v>
      </c>
      <c r="K592" s="48">
        <v>0</v>
      </c>
      <c r="L592" s="43"/>
      <c r="M592" s="36"/>
      <c r="N592" s="36"/>
    </row>
    <row r="593">
      <c r="A593" s="54" t="s">
        <v>1529</v>
      </c>
      <c r="B593" s="54" t="s">
        <v>1528</v>
      </c>
      <c r="C593" s="42">
        <v>3334.71</v>
      </c>
      <c r="D593" s="42">
        <f t="shared" si="19"/>
        <v>3167.9744999999998</v>
      </c>
      <c r="E593" s="43">
        <v>2</v>
      </c>
      <c r="F593" s="44"/>
      <c r="G593" s="45">
        <f t="shared" si="18"/>
        <v>0</v>
      </c>
      <c r="H593" s="46" t="s">
        <v>22</v>
      </c>
      <c r="I593" s="47">
        <v>50</v>
      </c>
      <c r="J593" s="47">
        <v>1</v>
      </c>
      <c r="K593" s="48">
        <v>0</v>
      </c>
      <c r="L593" s="43"/>
      <c r="M593" s="36"/>
      <c r="N593" s="36"/>
    </row>
    <row r="594" s="3" customFormat="1">
      <c r="A594" s="41" t="s">
        <v>1530</v>
      </c>
      <c r="B594" s="41" t="s">
        <v>1531</v>
      </c>
      <c r="C594" s="42">
        <v>3763.4400000000001</v>
      </c>
      <c r="D594" s="42">
        <f t="shared" si="19"/>
        <v>3575.268</v>
      </c>
      <c r="E594" s="43">
        <v>43</v>
      </c>
      <c r="F594" s="44"/>
      <c r="G594" s="45">
        <f t="shared" si="18"/>
        <v>0</v>
      </c>
      <c r="H594" s="46" t="s">
        <v>22</v>
      </c>
      <c r="I594" s="47">
        <v>50</v>
      </c>
      <c r="J594" s="47">
        <v>1</v>
      </c>
      <c r="K594" s="48">
        <v>0</v>
      </c>
      <c r="L594" s="43"/>
      <c r="M594" s="36"/>
      <c r="N594" s="36"/>
    </row>
    <row r="595">
      <c r="A595" s="54" t="s">
        <v>1532</v>
      </c>
      <c r="B595" s="54" t="s">
        <v>1533</v>
      </c>
      <c r="C595" s="42">
        <v>3227.3400000000001</v>
      </c>
      <c r="D595" s="42">
        <f t="shared" si="19"/>
        <v>3065.973</v>
      </c>
      <c r="E595" s="43">
        <v>0</v>
      </c>
      <c r="F595" s="44"/>
      <c r="G595" s="45">
        <f t="shared" si="18"/>
        <v>0</v>
      </c>
      <c r="H595" s="46" t="s">
        <v>22</v>
      </c>
      <c r="I595" s="47">
        <v>50</v>
      </c>
      <c r="J595" s="47">
        <v>1</v>
      </c>
      <c r="K595" s="48">
        <v>0</v>
      </c>
      <c r="L595" s="43"/>
      <c r="M595" s="36"/>
      <c r="N595" s="36"/>
    </row>
    <row r="596" s="3" customFormat="1">
      <c r="A596" s="41" t="s">
        <v>1534</v>
      </c>
      <c r="B596" s="41" t="s">
        <v>1535</v>
      </c>
      <c r="C596" s="42">
        <v>3763.4400000000001</v>
      </c>
      <c r="D596" s="42">
        <f t="shared" si="19"/>
        <v>3575.268</v>
      </c>
      <c r="E596" s="43">
        <v>44</v>
      </c>
      <c r="F596" s="44"/>
      <c r="G596" s="45">
        <f t="shared" si="18"/>
        <v>0</v>
      </c>
      <c r="H596" s="46" t="s">
        <v>22</v>
      </c>
      <c r="I596" s="47">
        <v>50</v>
      </c>
      <c r="J596" s="47">
        <v>1</v>
      </c>
      <c r="K596" s="48">
        <v>0</v>
      </c>
      <c r="L596" s="43"/>
      <c r="M596" s="36"/>
      <c r="N596" s="36"/>
    </row>
    <row r="597">
      <c r="A597" s="54" t="s">
        <v>1536</v>
      </c>
      <c r="B597" s="54" t="s">
        <v>1537</v>
      </c>
      <c r="C597" s="42">
        <v>3227.3400000000001</v>
      </c>
      <c r="D597" s="42">
        <f t="shared" si="19"/>
        <v>3065.973</v>
      </c>
      <c r="E597" s="43">
        <v>0</v>
      </c>
      <c r="F597" s="44"/>
      <c r="G597" s="45">
        <f t="shared" si="18"/>
        <v>0</v>
      </c>
      <c r="H597" s="46" t="s">
        <v>22</v>
      </c>
      <c r="I597" s="47">
        <v>50</v>
      </c>
      <c r="J597" s="47">
        <v>1</v>
      </c>
      <c r="K597" s="48">
        <v>0</v>
      </c>
      <c r="L597" s="43"/>
      <c r="M597" s="36"/>
      <c r="N597" s="36"/>
    </row>
    <row r="598" s="3" customFormat="1">
      <c r="A598" s="41" t="s">
        <v>1538</v>
      </c>
      <c r="B598" s="41" t="s">
        <v>1539</v>
      </c>
      <c r="C598" s="42">
        <v>3890.1100000000001</v>
      </c>
      <c r="D598" s="42">
        <f t="shared" si="19"/>
        <v>3695.6044999999999</v>
      </c>
      <c r="E598" s="43">
        <v>54</v>
      </c>
      <c r="F598" s="44"/>
      <c r="G598" s="45">
        <f t="shared" si="18"/>
        <v>0</v>
      </c>
      <c r="H598" s="46" t="s">
        <v>22</v>
      </c>
      <c r="I598" s="47">
        <v>50</v>
      </c>
      <c r="J598" s="47">
        <v>1</v>
      </c>
      <c r="K598" s="48">
        <v>0</v>
      </c>
      <c r="L598" s="43"/>
      <c r="M598" s="36"/>
      <c r="N598" s="36"/>
    </row>
    <row r="599">
      <c r="A599" s="54" t="s">
        <v>1540</v>
      </c>
      <c r="B599" s="54" t="s">
        <v>1541</v>
      </c>
      <c r="C599" s="42">
        <v>3335.96</v>
      </c>
      <c r="D599" s="42">
        <f t="shared" si="19"/>
        <v>3169.1619999999998</v>
      </c>
      <c r="E599" s="43">
        <v>0</v>
      </c>
      <c r="F599" s="44"/>
      <c r="G599" s="45">
        <f t="shared" si="18"/>
        <v>0</v>
      </c>
      <c r="H599" s="46" t="s">
        <v>22</v>
      </c>
      <c r="I599" s="47">
        <v>50</v>
      </c>
      <c r="J599" s="47">
        <v>1</v>
      </c>
      <c r="K599" s="48">
        <v>0</v>
      </c>
      <c r="L599" s="43"/>
      <c r="M599" s="36"/>
      <c r="N599" s="36"/>
    </row>
    <row r="600" s="3" customFormat="1">
      <c r="A600" s="41" t="s">
        <v>1542</v>
      </c>
      <c r="B600" s="41" t="s">
        <v>1543</v>
      </c>
      <c r="C600" s="42">
        <v>4013.8800000000001</v>
      </c>
      <c r="D600" s="42">
        <f t="shared" si="19"/>
        <v>3813.1860000000001</v>
      </c>
      <c r="E600" s="43">
        <v>40</v>
      </c>
      <c r="F600" s="44"/>
      <c r="G600" s="45">
        <f t="shared" si="18"/>
        <v>0</v>
      </c>
      <c r="H600" s="46" t="s">
        <v>22</v>
      </c>
      <c r="I600" s="47">
        <v>50</v>
      </c>
      <c r="J600" s="47">
        <v>1</v>
      </c>
      <c r="K600" s="48">
        <v>0</v>
      </c>
      <c r="L600" s="43"/>
      <c r="M600" s="36"/>
      <c r="N600" s="36"/>
    </row>
    <row r="601">
      <c r="A601" s="54" t="s">
        <v>1544</v>
      </c>
      <c r="B601" s="54" t="s">
        <v>1545</v>
      </c>
      <c r="C601" s="42">
        <v>3442.0900000000001</v>
      </c>
      <c r="D601" s="42">
        <f t="shared" si="19"/>
        <v>3269.9854999999998</v>
      </c>
      <c r="E601" s="43">
        <v>1</v>
      </c>
      <c r="F601" s="44"/>
      <c r="G601" s="45">
        <f t="shared" si="18"/>
        <v>0</v>
      </c>
      <c r="H601" s="46" t="s">
        <v>22</v>
      </c>
      <c r="I601" s="47">
        <v>50</v>
      </c>
      <c r="J601" s="47">
        <v>1</v>
      </c>
      <c r="K601" s="48">
        <v>0</v>
      </c>
      <c r="L601" s="43"/>
      <c r="M601" s="36"/>
      <c r="N601" s="36"/>
    </row>
    <row r="602" s="3" customFormat="1">
      <c r="A602" s="41" t="s">
        <v>1546</v>
      </c>
      <c r="B602" s="41" t="s">
        <v>1547</v>
      </c>
      <c r="C602" s="42">
        <v>4517.6300000000001</v>
      </c>
      <c r="D602" s="42">
        <f t="shared" si="19"/>
        <v>4291.7484999999997</v>
      </c>
      <c r="E602" s="43">
        <v>67</v>
      </c>
      <c r="F602" s="44"/>
      <c r="G602" s="45">
        <f t="shared" si="18"/>
        <v>0</v>
      </c>
      <c r="H602" s="46" t="s">
        <v>22</v>
      </c>
      <c r="I602" s="47">
        <v>50</v>
      </c>
      <c r="J602" s="47">
        <v>1</v>
      </c>
      <c r="K602" s="48">
        <v>0</v>
      </c>
      <c r="L602" s="43"/>
      <c r="M602" s="36"/>
      <c r="N602" s="36"/>
    </row>
    <row r="603">
      <c r="A603" s="54" t="s">
        <v>1548</v>
      </c>
      <c r="B603" s="54" t="s">
        <v>1549</v>
      </c>
      <c r="C603" s="42">
        <v>3874.0700000000002</v>
      </c>
      <c r="D603" s="42">
        <f t="shared" si="19"/>
        <v>3680.3665000000001</v>
      </c>
      <c r="E603" s="43">
        <v>12</v>
      </c>
      <c r="F603" s="44"/>
      <c r="G603" s="45">
        <f t="shared" si="18"/>
        <v>0</v>
      </c>
      <c r="H603" s="46" t="s">
        <v>22</v>
      </c>
      <c r="I603" s="47">
        <v>50</v>
      </c>
      <c r="J603" s="47">
        <v>1</v>
      </c>
      <c r="K603" s="48">
        <v>0</v>
      </c>
      <c r="L603" s="43"/>
      <c r="M603" s="36"/>
      <c r="N603" s="36"/>
    </row>
    <row r="604" ht="15.75">
      <c r="A604" s="39" t="s">
        <v>1550</v>
      </c>
      <c r="B604" s="39"/>
      <c r="C604" s="42">
        <v>0</v>
      </c>
      <c r="D604" s="42"/>
      <c r="E604" s="43"/>
      <c r="F604" s="44"/>
      <c r="G604" s="39"/>
      <c r="H604" s="39"/>
      <c r="I604" s="39"/>
      <c r="J604" s="39"/>
      <c r="K604" s="39"/>
      <c r="L604" s="43"/>
      <c r="M604" s="36"/>
      <c r="N604" s="36"/>
    </row>
    <row r="605">
      <c r="A605" s="54" t="s">
        <v>1551</v>
      </c>
      <c r="B605" s="54" t="s">
        <v>1552</v>
      </c>
      <c r="C605" s="42">
        <v>2443.29</v>
      </c>
      <c r="D605" s="42">
        <f t="shared" si="19"/>
        <v>2321.1254999999996</v>
      </c>
      <c r="E605" s="43">
        <v>6</v>
      </c>
      <c r="F605" s="44"/>
      <c r="G605" s="45">
        <f t="shared" si="18"/>
        <v>0</v>
      </c>
      <c r="H605" s="46" t="s">
        <v>22</v>
      </c>
      <c r="I605" s="47">
        <v>130</v>
      </c>
      <c r="J605" s="47">
        <v>1</v>
      </c>
      <c r="K605" s="48">
        <v>0</v>
      </c>
      <c r="L605" s="43"/>
      <c r="M605" s="36"/>
      <c r="N605" s="36"/>
    </row>
    <row r="606" s="3" customFormat="1">
      <c r="A606" s="41" t="s">
        <v>1553</v>
      </c>
      <c r="B606" s="41" t="s">
        <v>1554</v>
      </c>
      <c r="C606" s="42">
        <v>2431.3400000000001</v>
      </c>
      <c r="D606" s="42">
        <f t="shared" si="19"/>
        <v>2309.7730000000001</v>
      </c>
      <c r="E606" s="43">
        <v>73</v>
      </c>
      <c r="F606" s="44"/>
      <c r="G606" s="45">
        <f t="shared" si="18"/>
        <v>0</v>
      </c>
      <c r="H606" s="46" t="s">
        <v>22</v>
      </c>
      <c r="I606" s="47">
        <v>130</v>
      </c>
      <c r="J606" s="47">
        <v>1</v>
      </c>
      <c r="K606" s="48">
        <v>0</v>
      </c>
      <c r="L606" s="43"/>
      <c r="M606" s="36"/>
      <c r="N606" s="36"/>
    </row>
    <row r="607" s="3" customFormat="1">
      <c r="A607" s="41" t="s">
        <v>1555</v>
      </c>
      <c r="B607" s="41" t="s">
        <v>1556</v>
      </c>
      <c r="C607" s="42">
        <v>2927.79</v>
      </c>
      <c r="D607" s="42">
        <f t="shared" si="19"/>
        <v>2781.4004999999997</v>
      </c>
      <c r="E607" s="43">
        <v>136</v>
      </c>
      <c r="F607" s="44"/>
      <c r="G607" s="45">
        <f t="shared" si="18"/>
        <v>0</v>
      </c>
      <c r="H607" s="46" t="s">
        <v>22</v>
      </c>
      <c r="I607" s="47">
        <v>130</v>
      </c>
      <c r="J607" s="47">
        <v>1</v>
      </c>
      <c r="K607" s="48">
        <v>0</v>
      </c>
      <c r="L607" s="43"/>
      <c r="M607" s="36"/>
      <c r="N607" s="36"/>
    </row>
    <row r="608">
      <c r="A608" s="54" t="s">
        <v>1557</v>
      </c>
      <c r="B608" s="54" t="s">
        <v>1556</v>
      </c>
      <c r="C608" s="42">
        <v>2510.71</v>
      </c>
      <c r="D608" s="42">
        <f t="shared" si="19"/>
        <v>2385.1745000000001</v>
      </c>
      <c r="E608" s="43">
        <v>0</v>
      </c>
      <c r="F608" s="44"/>
      <c r="G608" s="45">
        <f t="shared" si="18"/>
        <v>0</v>
      </c>
      <c r="H608" s="46" t="s">
        <v>22</v>
      </c>
      <c r="I608" s="47">
        <v>130</v>
      </c>
      <c r="J608" s="47">
        <v>1</v>
      </c>
      <c r="K608" s="48">
        <v>0</v>
      </c>
      <c r="L608" s="43"/>
      <c r="M608" s="36"/>
      <c r="N608" s="36"/>
    </row>
    <row r="609">
      <c r="A609" s="54" t="s">
        <v>1558</v>
      </c>
      <c r="B609" s="54" t="s">
        <v>1559</v>
      </c>
      <c r="C609" s="42">
        <v>3915.2600000000002</v>
      </c>
      <c r="D609" s="42">
        <f t="shared" si="19"/>
        <v>3719.4969999999998</v>
      </c>
      <c r="E609" s="43">
        <v>18</v>
      </c>
      <c r="F609" s="44"/>
      <c r="G609" s="45">
        <f t="shared" si="18"/>
        <v>0</v>
      </c>
      <c r="H609" s="46" t="s">
        <v>22</v>
      </c>
      <c r="I609" s="47">
        <v>70</v>
      </c>
      <c r="J609" s="47">
        <v>1</v>
      </c>
      <c r="K609" s="48">
        <v>0</v>
      </c>
      <c r="L609" s="43"/>
      <c r="M609" s="36"/>
      <c r="N609" s="36"/>
    </row>
    <row r="610" ht="18.75">
      <c r="A610" s="37" t="s">
        <v>1560</v>
      </c>
      <c r="B610" s="37"/>
      <c r="C610" s="42">
        <v>0</v>
      </c>
      <c r="D610" s="42"/>
      <c r="E610" s="43"/>
      <c r="F610" s="44"/>
      <c r="G610" s="37"/>
      <c r="H610" s="37"/>
      <c r="I610" s="37"/>
      <c r="J610" s="37"/>
      <c r="K610" s="37"/>
      <c r="L610" s="43"/>
      <c r="M610" s="36"/>
      <c r="N610" s="36"/>
    </row>
    <row r="611" s="3" customFormat="1">
      <c r="A611" s="41" t="s">
        <v>1561</v>
      </c>
      <c r="B611" s="41" t="s">
        <v>1562</v>
      </c>
      <c r="C611" s="42">
        <v>1668.3699999999999</v>
      </c>
      <c r="D611" s="42">
        <f t="shared" si="19"/>
        <v>1584.9514999999999</v>
      </c>
      <c r="E611" s="43">
        <v>54</v>
      </c>
      <c r="F611" s="44"/>
      <c r="G611" s="45">
        <f t="shared" si="18"/>
        <v>0</v>
      </c>
      <c r="H611" s="46" t="s">
        <v>22</v>
      </c>
      <c r="I611" s="47">
        <v>130</v>
      </c>
      <c r="J611" s="47">
        <v>1</v>
      </c>
      <c r="K611" s="48">
        <v>0</v>
      </c>
      <c r="L611" s="43"/>
      <c r="M611" s="36"/>
      <c r="N611" s="36"/>
    </row>
    <row r="612">
      <c r="A612" s="54" t="s">
        <v>1563</v>
      </c>
      <c r="B612" s="54" t="s">
        <v>1562</v>
      </c>
      <c r="C612" s="42">
        <v>1430.78</v>
      </c>
      <c r="D612" s="42">
        <f t="shared" si="19"/>
        <v>1359.241</v>
      </c>
      <c r="E612" s="43">
        <v>4</v>
      </c>
      <c r="F612" s="44"/>
      <c r="G612" s="45">
        <f t="shared" si="18"/>
        <v>0</v>
      </c>
      <c r="H612" s="46" t="s">
        <v>22</v>
      </c>
      <c r="I612" s="47">
        <v>130</v>
      </c>
      <c r="J612" s="47">
        <v>1</v>
      </c>
      <c r="K612" s="48">
        <v>0</v>
      </c>
      <c r="L612" s="43"/>
      <c r="M612" s="36"/>
      <c r="N612" s="36"/>
    </row>
    <row r="613" s="3" customFormat="1">
      <c r="A613" s="41" t="s">
        <v>1553</v>
      </c>
      <c r="B613" s="41" t="s">
        <v>1554</v>
      </c>
      <c r="C613" s="42">
        <v>2431.3400000000001</v>
      </c>
      <c r="D613" s="42">
        <f t="shared" si="19"/>
        <v>2309.7730000000001</v>
      </c>
      <c r="E613" s="43">
        <v>73</v>
      </c>
      <c r="F613" s="44"/>
      <c r="G613" s="45">
        <f t="shared" si="18"/>
        <v>0</v>
      </c>
      <c r="H613" s="46" t="s">
        <v>22</v>
      </c>
      <c r="I613" s="47">
        <v>130</v>
      </c>
      <c r="J613" s="47">
        <v>1</v>
      </c>
      <c r="K613" s="48">
        <v>0</v>
      </c>
      <c r="L613" s="43"/>
      <c r="M613" s="36"/>
      <c r="N613" s="36"/>
    </row>
    <row r="614">
      <c r="A614" s="54" t="s">
        <v>1564</v>
      </c>
      <c r="B614" s="54" t="s">
        <v>1554</v>
      </c>
      <c r="C614" s="42">
        <v>2084.98</v>
      </c>
      <c r="D614" s="42">
        <f t="shared" si="19"/>
        <v>1980.731</v>
      </c>
      <c r="E614" s="43">
        <v>13</v>
      </c>
      <c r="F614" s="44"/>
      <c r="G614" s="45">
        <f t="shared" si="18"/>
        <v>0</v>
      </c>
      <c r="H614" s="46" t="s">
        <v>22</v>
      </c>
      <c r="I614" s="47">
        <v>130</v>
      </c>
      <c r="J614" s="47">
        <v>1</v>
      </c>
      <c r="K614" s="48">
        <v>0</v>
      </c>
      <c r="L614" s="43"/>
      <c r="M614" s="36"/>
      <c r="N614" s="36"/>
    </row>
    <row r="615" ht="18.75">
      <c r="A615" s="37" t="s">
        <v>1565</v>
      </c>
      <c r="B615" s="37"/>
      <c r="C615" s="42">
        <v>0</v>
      </c>
      <c r="D615" s="42"/>
      <c r="E615" s="43"/>
      <c r="F615" s="44"/>
      <c r="G615" s="37"/>
      <c r="H615" s="37"/>
      <c r="I615" s="37"/>
      <c r="J615" s="37"/>
      <c r="K615" s="37"/>
      <c r="L615" s="43"/>
      <c r="M615" s="36"/>
      <c r="N615" s="36"/>
    </row>
    <row r="616">
      <c r="A616" s="54" t="s">
        <v>1566</v>
      </c>
      <c r="B616" s="54" t="s">
        <v>1567</v>
      </c>
      <c r="C616" s="42">
        <v>4927.7799999999997</v>
      </c>
      <c r="D616" s="42">
        <f t="shared" si="19"/>
        <v>4681.3909999999996</v>
      </c>
      <c r="E616" s="43">
        <v>18</v>
      </c>
      <c r="F616" s="44"/>
      <c r="G616" s="45">
        <f t="shared" si="18"/>
        <v>0</v>
      </c>
      <c r="H616" s="46" t="s">
        <v>22</v>
      </c>
      <c r="I616" s="47">
        <v>30</v>
      </c>
      <c r="J616" s="47">
        <v>1</v>
      </c>
      <c r="K616" s="48">
        <v>0</v>
      </c>
      <c r="L616" s="43"/>
      <c r="M616" s="36"/>
      <c r="N616" s="36"/>
    </row>
    <row r="617" ht="18.75">
      <c r="A617" s="37" t="s">
        <v>1568</v>
      </c>
      <c r="B617" s="37"/>
      <c r="C617" s="42">
        <v>0</v>
      </c>
      <c r="D617" s="42"/>
      <c r="E617" s="43"/>
      <c r="F617" s="44"/>
      <c r="G617" s="37"/>
      <c r="H617" s="37"/>
      <c r="I617" s="37"/>
      <c r="J617" s="37"/>
      <c r="K617" s="37"/>
      <c r="L617" s="43"/>
      <c r="M617" s="36"/>
      <c r="N617" s="36"/>
    </row>
    <row r="618">
      <c r="A618" s="54" t="s">
        <v>1569</v>
      </c>
      <c r="B618" s="54" t="s">
        <v>1570</v>
      </c>
      <c r="C618" s="42">
        <v>2309.71</v>
      </c>
      <c r="D618" s="42">
        <f t="shared" si="19"/>
        <v>2194.2244999999998</v>
      </c>
      <c r="E618" s="43">
        <v>66</v>
      </c>
      <c r="F618" s="44"/>
      <c r="G618" s="45">
        <f t="shared" si="18"/>
        <v>0</v>
      </c>
      <c r="H618" s="46" t="s">
        <v>22</v>
      </c>
      <c r="I618" s="47">
        <v>130</v>
      </c>
      <c r="J618" s="47">
        <v>1</v>
      </c>
      <c r="K618" s="48">
        <v>0</v>
      </c>
      <c r="L618" s="43"/>
      <c r="M618" s="36"/>
      <c r="N618" s="36"/>
    </row>
    <row r="619" ht="18.75">
      <c r="A619" s="37" t="s">
        <v>1571</v>
      </c>
      <c r="B619" s="37"/>
      <c r="C619" s="42">
        <v>0</v>
      </c>
      <c r="D619" s="42"/>
      <c r="E619" s="43"/>
      <c r="F619" s="44"/>
      <c r="G619" s="37"/>
      <c r="H619" s="37"/>
      <c r="I619" s="37"/>
      <c r="J619" s="37"/>
      <c r="K619" s="37"/>
      <c r="L619" s="43"/>
      <c r="M619" s="36"/>
      <c r="N619" s="36"/>
    </row>
    <row r="620" s="3" customFormat="1">
      <c r="A620" s="41" t="s">
        <v>1572</v>
      </c>
      <c r="B620" s="41" t="s">
        <v>1573</v>
      </c>
      <c r="C620" s="42">
        <v>2913.25</v>
      </c>
      <c r="D620" s="42">
        <f t="shared" si="19"/>
        <v>2767.5875000000001</v>
      </c>
      <c r="E620" s="43">
        <v>59</v>
      </c>
      <c r="F620" s="44"/>
      <c r="G620" s="45">
        <f t="shared" si="18"/>
        <v>0</v>
      </c>
      <c r="H620" s="46" t="s">
        <v>22</v>
      </c>
      <c r="I620" s="47">
        <v>70</v>
      </c>
      <c r="J620" s="47">
        <v>1</v>
      </c>
      <c r="K620" s="48">
        <v>0</v>
      </c>
      <c r="L620" s="43"/>
      <c r="M620" s="36"/>
      <c r="N620" s="36"/>
    </row>
    <row r="621">
      <c r="A621" s="54" t="s">
        <v>1574</v>
      </c>
      <c r="B621" s="54" t="s">
        <v>1575</v>
      </c>
      <c r="C621" s="42">
        <v>3384.8899999999999</v>
      </c>
      <c r="D621" s="42">
        <f t="shared" si="19"/>
        <v>3215.6454999999996</v>
      </c>
      <c r="E621" s="43">
        <v>53</v>
      </c>
      <c r="F621" s="44"/>
      <c r="G621" s="45">
        <f t="shared" si="18"/>
        <v>0</v>
      </c>
      <c r="H621" s="46" t="s">
        <v>22</v>
      </c>
      <c r="I621" s="47">
        <v>70</v>
      </c>
      <c r="J621" s="47">
        <v>1</v>
      </c>
      <c r="K621" s="48">
        <v>0</v>
      </c>
      <c r="L621" s="43"/>
      <c r="M621" s="36"/>
      <c r="N621" s="36"/>
    </row>
    <row r="622" s="3" customFormat="1">
      <c r="A622" s="41" t="s">
        <v>1576</v>
      </c>
      <c r="B622" s="41" t="s">
        <v>1573</v>
      </c>
      <c r="C622" s="42">
        <v>2498.2399999999998</v>
      </c>
      <c r="D622" s="42">
        <f t="shared" si="19"/>
        <v>2373.3279999999995</v>
      </c>
      <c r="E622" s="43">
        <v>1</v>
      </c>
      <c r="F622" s="44"/>
      <c r="G622" s="45">
        <f t="shared" ref="G622:G631" si="20">F622*D622</f>
        <v>0</v>
      </c>
      <c r="H622" s="46" t="s">
        <v>22</v>
      </c>
      <c r="I622" s="47">
        <v>130</v>
      </c>
      <c r="J622" s="47">
        <v>1</v>
      </c>
      <c r="K622" s="48">
        <v>0</v>
      </c>
      <c r="L622" s="43"/>
      <c r="M622" s="36"/>
      <c r="N622" s="36"/>
    </row>
    <row r="623">
      <c r="A623" s="54" t="s">
        <v>1577</v>
      </c>
      <c r="B623" s="54" t="s">
        <v>1575</v>
      </c>
      <c r="C623" s="42">
        <v>2902.73</v>
      </c>
      <c r="D623" s="42">
        <f t="shared" si="19"/>
        <v>2757.5934999999999</v>
      </c>
      <c r="E623" s="43">
        <v>0</v>
      </c>
      <c r="F623" s="44"/>
      <c r="G623" s="45">
        <f t="shared" si="20"/>
        <v>0</v>
      </c>
      <c r="H623" s="46" t="s">
        <v>22</v>
      </c>
      <c r="I623" s="47">
        <v>130</v>
      </c>
      <c r="J623" s="47">
        <v>1</v>
      </c>
      <c r="K623" s="48">
        <v>0</v>
      </c>
      <c r="L623" s="43"/>
      <c r="M623" s="36"/>
      <c r="N623" s="36"/>
    </row>
    <row r="624" s="3" customFormat="1" ht="18.75">
      <c r="A624" s="37" t="s">
        <v>1578</v>
      </c>
      <c r="B624" s="37"/>
      <c r="C624" s="42">
        <v>0</v>
      </c>
      <c r="D624" s="42"/>
      <c r="E624" s="43"/>
      <c r="F624" s="44"/>
      <c r="G624" s="37"/>
      <c r="H624" s="37"/>
      <c r="I624" s="37"/>
      <c r="J624" s="37"/>
      <c r="K624" s="37"/>
      <c r="L624" s="43"/>
      <c r="M624" s="36"/>
      <c r="N624" s="36"/>
    </row>
    <row r="625" s="3" customFormat="1">
      <c r="A625" s="41" t="s">
        <v>1579</v>
      </c>
      <c r="B625" s="41" t="s">
        <v>1580</v>
      </c>
      <c r="C625" s="42">
        <v>4294.8900000000003</v>
      </c>
      <c r="D625" s="42">
        <f t="shared" si="19"/>
        <v>4080.1455000000001</v>
      </c>
      <c r="E625" s="43"/>
      <c r="F625" s="44"/>
      <c r="G625" s="45">
        <f t="shared" si="20"/>
        <v>0</v>
      </c>
      <c r="H625" s="46" t="s">
        <v>22</v>
      </c>
      <c r="I625" s="47">
        <v>30</v>
      </c>
      <c r="J625" s="47">
        <v>1</v>
      </c>
      <c r="K625" s="48">
        <v>0</v>
      </c>
      <c r="L625" s="43"/>
      <c r="M625" s="43"/>
      <c r="N625" s="43"/>
    </row>
    <row r="626" s="3" customFormat="1">
      <c r="A626" s="41" t="s">
        <v>1581</v>
      </c>
      <c r="B626" s="41" t="s">
        <v>1582</v>
      </c>
      <c r="C626" s="42">
        <v>4855.9200000000001</v>
      </c>
      <c r="D626" s="42">
        <f t="shared" si="19"/>
        <v>4613.1239999999998</v>
      </c>
      <c r="E626" s="43">
        <v>71</v>
      </c>
      <c r="F626" s="44"/>
      <c r="G626" s="45">
        <f t="shared" si="20"/>
        <v>0</v>
      </c>
      <c r="H626" s="46" t="s">
        <v>22</v>
      </c>
      <c r="I626" s="47">
        <v>30</v>
      </c>
      <c r="J626" s="47">
        <v>1</v>
      </c>
      <c r="K626" s="48">
        <v>0</v>
      </c>
      <c r="L626" s="43"/>
      <c r="M626" s="43"/>
      <c r="N626" s="43"/>
    </row>
    <row r="627">
      <c r="A627" s="54" t="s">
        <v>1583</v>
      </c>
      <c r="B627" s="54" t="s">
        <v>1584</v>
      </c>
      <c r="C627" s="42">
        <v>4163.7200000000003</v>
      </c>
      <c r="D627" s="42">
        <f t="shared" si="19"/>
        <v>3955.5340000000001</v>
      </c>
      <c r="E627" s="43">
        <v>68</v>
      </c>
      <c r="F627" s="44"/>
      <c r="G627" s="45">
        <f t="shared" si="20"/>
        <v>0</v>
      </c>
      <c r="H627" s="46" t="s">
        <v>22</v>
      </c>
      <c r="I627" s="47">
        <v>30</v>
      </c>
      <c r="J627" s="47">
        <v>1</v>
      </c>
      <c r="K627" s="48">
        <v>0</v>
      </c>
      <c r="L627" s="43"/>
      <c r="M627" s="43"/>
      <c r="N627" s="43"/>
    </row>
    <row r="628" s="3" customFormat="1" ht="18.75">
      <c r="A628" s="37" t="s">
        <v>1585</v>
      </c>
      <c r="B628" s="37"/>
      <c r="C628" s="42">
        <v>0</v>
      </c>
      <c r="D628" s="42"/>
      <c r="E628" s="43"/>
      <c r="F628" s="44"/>
      <c r="G628" s="37"/>
      <c r="H628" s="37"/>
      <c r="I628" s="47"/>
      <c r="J628" s="47"/>
      <c r="K628" s="48"/>
      <c r="L628" s="36"/>
      <c r="M628" s="36"/>
      <c r="N628" s="36"/>
    </row>
    <row r="629" s="3" customFormat="1">
      <c r="A629" s="54" t="s">
        <v>1586</v>
      </c>
      <c r="B629" s="54" t="s">
        <v>1587</v>
      </c>
      <c r="C629" s="42">
        <v>475.97000000000003</v>
      </c>
      <c r="D629" s="42">
        <f t="shared" si="19"/>
        <v>452.17149999999998</v>
      </c>
      <c r="E629" s="43">
        <v>6</v>
      </c>
      <c r="F629" s="44"/>
      <c r="G629" s="45">
        <f t="shared" si="20"/>
        <v>0</v>
      </c>
      <c r="H629" s="58" t="s">
        <v>22</v>
      </c>
      <c r="I629" s="47">
        <v>108</v>
      </c>
      <c r="J629" s="47">
        <v>6</v>
      </c>
      <c r="K629" s="48">
        <v>0</v>
      </c>
      <c r="L629" s="36"/>
      <c r="M629" s="36"/>
      <c r="N629" s="36"/>
    </row>
    <row r="630" s="3" customFormat="1">
      <c r="A630" s="54" t="s">
        <v>1588</v>
      </c>
      <c r="B630" s="54" t="s">
        <v>1589</v>
      </c>
      <c r="C630" s="42">
        <v>567.50999999999999</v>
      </c>
      <c r="D630" s="42">
        <f t="shared" si="19"/>
        <v>539.1345</v>
      </c>
      <c r="E630" s="43">
        <v>0</v>
      </c>
      <c r="F630" s="44"/>
      <c r="G630" s="45">
        <f t="shared" si="20"/>
        <v>0</v>
      </c>
      <c r="H630" s="58" t="s">
        <v>22</v>
      </c>
      <c r="I630" s="47">
        <v>108</v>
      </c>
      <c r="J630" s="47">
        <v>6</v>
      </c>
      <c r="K630" s="48">
        <v>0</v>
      </c>
      <c r="L630" s="36"/>
      <c r="M630" s="36"/>
      <c r="N630" s="36"/>
    </row>
    <row r="631" s="3" customFormat="1">
      <c r="A631" s="54" t="s">
        <v>1590</v>
      </c>
      <c r="B631" s="54" t="s">
        <v>1591</v>
      </c>
      <c r="C631" s="42">
        <v>1363.0799999999999</v>
      </c>
      <c r="D631" s="42">
        <f t="shared" si="19"/>
        <v>1294.9259999999999</v>
      </c>
      <c r="E631" s="43">
        <v>0</v>
      </c>
      <c r="F631" s="44"/>
      <c r="G631" s="45">
        <f t="shared" si="20"/>
        <v>0</v>
      </c>
      <c r="H631" s="58" t="s">
        <v>22</v>
      </c>
      <c r="I631" s="47">
        <v>36</v>
      </c>
      <c r="J631" s="47">
        <v>6</v>
      </c>
      <c r="K631" s="48">
        <v>0</v>
      </c>
      <c r="L631" s="36"/>
      <c r="M631" s="36"/>
      <c r="N631" s="36"/>
    </row>
  </sheetData>
  <autoFilter ref="E5:G631"/>
  <mergeCells count="5">
    <mergeCell ref="C3:D3"/>
    <mergeCell ref="E3:G3"/>
    <mergeCell ref="H3:K3"/>
    <mergeCell ref="C4:C5"/>
    <mergeCell ref="I4:K4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15" id="{009400BB-00B9-43EA-8221-00C600F000BD}">
            <xm:f>ROW(A9)=CELL("строка")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L619:N619 L617:N617 L615:N615 L610:N610 L585:N586 L581:N581 L576:N576 L559:N559 L556:N556 O10:XFD77 A10:A77 A552:A568 A187:A196 A198:A204 A207:A212 A325:A326 B10:B47 A250:A260 A391:A399 A479:A487 A492:B498 A500:B501 A541:B543 A614:A619 A612 A570:A573 A597:A599 A601 A603:A605 A608:A610 A575:A581 A583:A586 A593 A595 A245:B246 A624:B627 A489:B490 A9:B9 A369:B380 A384:B385 A442:B477 A503:B535 L604:N604 G48:K77 H533:K534 L533:N535 L207:N207 L259:N260 L272:N272 L349:N350 L391:N391 L421:N421 L423:N424 L429:N429 L431:N432 L434:N435 L444:N444 L624:N624 G618:N618 G616:N616 G577:N580 G557:N558 G554:N555 G436:N439 G430:N430 G425:N428 G422:N422 G392:N399 G10:K45 G608:N609 G625:N627 G560:N575 G611:N614 G620:N623 G536:N551 G433:N433 G442:N443 G445:N532 K78 K401:K406 L400:N406 K88:K95 L10:N95 K96:N105 K407:N408 L440:N441 G261:N271 G605:N606 G582:N584 F9:XFD9 G248:N258 A248:B248 A588:B591 G587:N603 A410:B440 G409:N420 A343:B367 G351:N390 G323:N348 A335:B341 A272:B312 G273:N321 O248:XFD321 D248:D321 F248:F321 A213:B238 G208:N246 A106:B184 G106:N206 F10:F246 D9:D246 O96:XFD246 F608:F627 L552:N553 D323:D627 O323:XFD627 F323:F606 A549:B551 C9:C627 A628:D631 F628:XFD631 F607:N607</xm:sqref>
        </x14:conditionalFormatting>
        <x14:conditionalFormatting xmlns:xm="http://schemas.microsoft.com/office/excel/2006/main">
          <x14:cfRule type="expression" priority="935" id="{003800EC-00E9-4144-91B4-0085003600DC}">
            <xm:f>ROW(G78)=CELL("строка")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G78:H86 O78:XFD86</xm:sqref>
        </x14:conditionalFormatting>
        <x14:conditionalFormatting xmlns:xm="http://schemas.microsoft.com/office/excel/2006/main">
          <x14:cfRule type="expression" priority="932" id="{00DA0085-00B9-4B9A-8C56-0090006400CB}">
            <xm:f>ROW(I78)=CELL("строка")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I78:J78</xm:sqref>
        </x14:conditionalFormatting>
        <x14:conditionalFormatting xmlns:xm="http://schemas.microsoft.com/office/excel/2006/main">
          <x14:cfRule type="expression" priority="931" id="{006100B8-0041-4A0F-B878-004100310020}">
            <xm:f>ROW(G401)=CELL("строка")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G401:H406</xm:sqref>
        </x14:conditionalFormatting>
        <x14:conditionalFormatting xmlns:xm="http://schemas.microsoft.com/office/excel/2006/main">
          <x14:cfRule type="expression" priority="929" id="{007900CC-003F-4239-AD16-00C500B900A8}">
            <xm:f>ROW(I401)=CELL("строка")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I401:J406</xm:sqref>
        </x14:conditionalFormatting>
        <x14:conditionalFormatting xmlns:xm="http://schemas.microsoft.com/office/excel/2006/main">
          <x14:cfRule type="expression" priority="910" id="{0010009C-0095-44A1-882A-009E00FC00E4}">
            <xm:f>ROW(G87)=CELL("строка")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K88:K96 G87:H95 O87:XFD95</xm:sqref>
        </x14:conditionalFormatting>
        <x14:conditionalFormatting xmlns:xm="http://schemas.microsoft.com/office/excel/2006/main">
          <x14:cfRule type="expression" priority="908" id="{00D90018-00C9-4947-B537-0020005D0086}">
            <xm:f>ROW(I88)=CELL("строка")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I88:J96</xm:sqref>
        </x14:conditionalFormatting>
        <x14:conditionalFormatting xmlns:xm="http://schemas.microsoft.com/office/excel/2006/main">
          <x14:cfRule type="expression" priority="907" id="{00CA00C3-0083-4C1B-83C0-00F4002400F9}">
            <xm:f>ROW(G96)=CELL("строка")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K97:K105 G96:H104</xm:sqref>
        </x14:conditionalFormatting>
        <x14:conditionalFormatting xmlns:xm="http://schemas.microsoft.com/office/excel/2006/main">
          <x14:cfRule type="expression" priority="905" id="{009D0033-0013-4984-8DCD-009800FC00D6}">
            <xm:f>ROW(I96)=CELL("строка")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I96:J105</xm:sqref>
        </x14:conditionalFormatting>
        <x14:conditionalFormatting xmlns:xm="http://schemas.microsoft.com/office/excel/2006/main">
          <x14:cfRule type="expression" priority="904" id="{00520094-00E9-4ADC-AE6C-00DD00750070}">
            <xm:f>ROW(G105)=CELL("строка")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G105:H105</xm:sqref>
        </x14:conditionalFormatting>
        <x14:conditionalFormatting xmlns:xm="http://schemas.microsoft.com/office/excel/2006/main">
          <x14:cfRule type="expression" priority="902" id="{00AB0025-001A-42F2-882C-006800830049}">
            <xm:f>ROW(I105)=CELL("строка")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I105:J105</xm:sqref>
        </x14:conditionalFormatting>
        <x14:conditionalFormatting xmlns:xm="http://schemas.microsoft.com/office/excel/2006/main">
          <x14:cfRule type="expression" priority="901" id="{00AE00B9-00E2-4A87-9BA5-003200FD009A}">
            <xm:f>ROW(A78)=CELL("строка")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A78:A105</xm:sqref>
        </x14:conditionalFormatting>
        <x14:conditionalFormatting xmlns:xm="http://schemas.microsoft.com/office/excel/2006/main">
          <x14:cfRule type="expression" priority="900" id="{00270038-001D-4CD2-ADED-0008001F00CF}">
            <xm:f>ROW(K79)=CELL("строка")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K79:K87</xm:sqref>
        </x14:conditionalFormatting>
        <x14:conditionalFormatting xmlns:xm="http://schemas.microsoft.com/office/excel/2006/main">
          <x14:cfRule type="expression" priority="899" id="{0024001B-00CC-43FD-BF20-000C00090008}">
            <xm:f>ROW(I79)=CELL("строка")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I79:J87</xm:sqref>
        </x14:conditionalFormatting>
        <x14:conditionalFormatting xmlns:xm="http://schemas.microsoft.com/office/excel/2006/main">
          <x14:cfRule type="expression" priority="897" id="{007700F4-0096-45A5-90E0-0032003E0099}">
            <xm:f>ROW(G407)=CELL("строка")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G407:H408</xm:sqref>
        </x14:conditionalFormatting>
        <x14:conditionalFormatting xmlns:xm="http://schemas.microsoft.com/office/excel/2006/main">
          <x14:cfRule type="expression" priority="895" id="{003800E4-0045-4F5D-BCD3-00C30026008B}">
            <xm:f>ROW(I407)=CELL("строка")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I407:J408</xm:sqref>
        </x14:conditionalFormatting>
        <x14:conditionalFormatting xmlns:xm="http://schemas.microsoft.com/office/excel/2006/main">
          <x14:cfRule type="expression" priority="894" id="{00400022-0045-432C-9B1E-00DD008C0019}">
            <xm:f>ROW(A401)=CELL("строка")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A401:A408</xm:sqref>
        </x14:conditionalFormatting>
        <x14:conditionalFormatting xmlns:xm="http://schemas.microsoft.com/office/excel/2006/main">
          <x14:cfRule type="expression" priority="888" id="{00AE007B-0028-440A-B8F1-00F100200034}">
            <xm:f>ROW(A400)=CELL("строка")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A400</xm:sqref>
        </x14:conditionalFormatting>
        <x14:conditionalFormatting xmlns:xm="http://schemas.microsoft.com/office/excel/2006/main">
          <x14:cfRule type="expression" priority="813" id="{006600CC-0024-4267-9EFA-004400F60000}">
            <xm:f>ROW(G441)=CELL("строка")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G441:H441</xm:sqref>
        </x14:conditionalFormatting>
        <x14:conditionalFormatting xmlns:xm="http://schemas.microsoft.com/office/excel/2006/main">
          <x14:cfRule type="expression" priority="812" id="{008D008A-0093-48A5-A7EF-006F00050055}">
            <xm:f>ROW(A441)=CELL("строка")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A441</xm:sqref>
        </x14:conditionalFormatting>
        <x14:conditionalFormatting xmlns:xm="http://schemas.microsoft.com/office/excel/2006/main">
          <x14:cfRule type="expression" priority="811" id="{000F003B-0073-4799-A70A-00DF00A9003E}">
            <xm:f>ROW(I441)=CELL("строка")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I441:K441</xm:sqref>
        </x14:conditionalFormatting>
        <x14:conditionalFormatting xmlns:xm="http://schemas.microsoft.com/office/excel/2006/main">
          <x14:cfRule type="expression" priority="810" id="{001900FA-00E4-430D-9E84-00560022007D}">
            <xm:f>ROW(G46)=CELL("строка")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G46:K47</xm:sqref>
        </x14:conditionalFormatting>
        <x14:conditionalFormatting xmlns:xm="http://schemas.microsoft.com/office/excel/2006/main">
          <x14:cfRule type="expression" priority="809" id="{00A000F7-00AC-4E41-8622-006700130005}">
            <xm:f>ROW(G533)=CELL("строка")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G533:G534</xm:sqref>
        </x14:conditionalFormatting>
        <x14:conditionalFormatting xmlns:xm="http://schemas.microsoft.com/office/excel/2006/main">
          <x14:cfRule type="expression" priority="808" id="{00D800F4-00B6-4865-A1A5-00FE0004007F}">
            <xm:f>ROW(G535)=CELL("строка")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G535:K535</xm:sqref>
        </x14:conditionalFormatting>
        <x14:conditionalFormatting xmlns:xm="http://schemas.microsoft.com/office/excel/2006/main">
          <x14:cfRule type="expression" priority="796" id="{00BD00C9-008F-4921-A757-00D600E000C6}">
            <xm:f>ROW(G585)=CELL("строка")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G585:K586</xm:sqref>
        </x14:conditionalFormatting>
        <x14:conditionalFormatting xmlns:xm="http://schemas.microsoft.com/office/excel/2006/main">
          <x14:cfRule type="expression" priority="791" id="{008D00E1-00E8-4D0D-B683-00010077006A}">
            <xm:f>ROW(G207)=CELL("строка")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G207:K207</xm:sqref>
        </x14:conditionalFormatting>
        <x14:conditionalFormatting xmlns:xm="http://schemas.microsoft.com/office/excel/2006/main">
          <x14:cfRule type="expression" priority="790" id="{004C00BB-0017-4239-9DFD-006300FD0031}">
            <xm:f>ROW(G259)=CELL("строка")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G259:K260</xm:sqref>
        </x14:conditionalFormatting>
        <x14:conditionalFormatting xmlns:xm="http://schemas.microsoft.com/office/excel/2006/main">
          <x14:cfRule type="expression" priority="789" id="{003F006A-0095-44A7-B299-003700890091}">
            <xm:f>ROW(G272)=CELL("строка")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G272:K272</xm:sqref>
        </x14:conditionalFormatting>
        <x14:conditionalFormatting xmlns:xm="http://schemas.microsoft.com/office/excel/2006/main">
          <x14:cfRule type="expression" priority="788" id="{00710015-0081-4ACC-B5AC-008900980037}">
            <xm:f>ROW(G349)=CELL("строка")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G349:K350</xm:sqref>
        </x14:conditionalFormatting>
        <x14:conditionalFormatting xmlns:xm="http://schemas.microsoft.com/office/excel/2006/main">
          <x14:cfRule type="expression" priority="786" id="{00310078-001C-4213-8B97-00BA00870084}">
            <xm:f>ROW(G391)=CELL("строка")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G391:K391</xm:sqref>
        </x14:conditionalFormatting>
        <x14:conditionalFormatting xmlns:xm="http://schemas.microsoft.com/office/excel/2006/main">
          <x14:cfRule type="expression" priority="785" id="{00920061-004B-4B5A-8238-0000001C000A}">
            <xm:f>ROW(G400)=CELL("строка")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G400:K400</xm:sqref>
        </x14:conditionalFormatting>
        <x14:conditionalFormatting xmlns:xm="http://schemas.microsoft.com/office/excel/2006/main">
          <x14:cfRule type="expression" priority="783" id="{00EA0033-0018-4772-A774-00E300FE0013}">
            <xm:f>ROW(G421)=CELL("строка")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G421:K421</xm:sqref>
        </x14:conditionalFormatting>
        <x14:conditionalFormatting xmlns:xm="http://schemas.microsoft.com/office/excel/2006/main">
          <x14:cfRule type="expression" priority="782" id="{00540067-0031-43A3-AFB5-00C10038001B}">
            <xm:f>ROW(G423)=CELL("строка")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G423:K424</xm:sqref>
        </x14:conditionalFormatting>
        <x14:conditionalFormatting xmlns:xm="http://schemas.microsoft.com/office/excel/2006/main">
          <x14:cfRule type="expression" priority="781" id="{002E0006-0068-4626-AC66-004B00BB0051}">
            <xm:f>ROW(G429)=CELL("строка")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G429:K429</xm:sqref>
        </x14:conditionalFormatting>
        <x14:conditionalFormatting xmlns:xm="http://schemas.microsoft.com/office/excel/2006/main">
          <x14:cfRule type="expression" priority="780" id="{009B0030-0031-4AA9-9278-000600D9001A}">
            <xm:f>ROW(G431)=CELL("строка")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G431:K432</xm:sqref>
        </x14:conditionalFormatting>
        <x14:conditionalFormatting xmlns:xm="http://schemas.microsoft.com/office/excel/2006/main">
          <x14:cfRule type="expression" priority="769" id="{00020099-0027-4ECF-90E0-00CA00CA008E}">
            <xm:f>ROW(G434)=CELL("строка")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G434:K435</xm:sqref>
        </x14:conditionalFormatting>
        <x14:conditionalFormatting xmlns:xm="http://schemas.microsoft.com/office/excel/2006/main">
          <x14:cfRule type="expression" priority="768" id="{008E0007-0087-4EAD-B716-0046002A00F9}">
            <xm:f>ROW(G444)=CELL("строка")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G444:K444</xm:sqref>
        </x14:conditionalFormatting>
        <x14:conditionalFormatting xmlns:xm="http://schemas.microsoft.com/office/excel/2006/main">
          <x14:cfRule type="expression" priority="767" id="{00AC00D5-00B4-414E-AB97-007B0079005B}">
            <xm:f>ROW(G440)=CELL("строка")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G440:K440</xm:sqref>
        </x14:conditionalFormatting>
        <x14:conditionalFormatting xmlns:xm="http://schemas.microsoft.com/office/excel/2006/main">
          <x14:cfRule type="expression" priority="750" id="{008F0072-00B1-4530-B265-003C009A00E9}">
            <xm:f>ROW(G552)=CELL("строка")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G552:K553</xm:sqref>
        </x14:conditionalFormatting>
        <x14:conditionalFormatting xmlns:xm="http://schemas.microsoft.com/office/excel/2006/main">
          <x14:cfRule type="expression" priority="749" id="{00AF00E2-00AA-4CC4-8383-00B40055008A}">
            <xm:f>ROW(G556)=CELL("строка")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G556:K556</xm:sqref>
        </x14:conditionalFormatting>
        <x14:conditionalFormatting xmlns:xm="http://schemas.microsoft.com/office/excel/2006/main">
          <x14:cfRule type="expression" priority="748" id="{0046003C-006C-4AF2-B179-00E000D5005A}">
            <xm:f>ROW(G559)=CELL("строка")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G559:K559</xm:sqref>
        </x14:conditionalFormatting>
        <x14:conditionalFormatting xmlns:xm="http://schemas.microsoft.com/office/excel/2006/main">
          <x14:cfRule type="expression" priority="747" id="{00D2002B-00E8-4F93-9FD5-0011002A002A}">
            <xm:f>ROW(G576)=CELL("строка")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G576:K576</xm:sqref>
        </x14:conditionalFormatting>
        <x14:conditionalFormatting xmlns:xm="http://schemas.microsoft.com/office/excel/2006/main">
          <x14:cfRule type="expression" priority="746" id="{0096006D-00B4-43F6-89A8-006B00C800FD}">
            <xm:f>ROW(G581)=CELL("строка")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G581:K581</xm:sqref>
        </x14:conditionalFormatting>
        <x14:conditionalFormatting xmlns:xm="http://schemas.microsoft.com/office/excel/2006/main">
          <x14:cfRule type="expression" priority="745" id="{00180057-0089-475C-9805-00690007008D}">
            <xm:f>ROW(G604)=CELL("строка")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G604:K604</xm:sqref>
        </x14:conditionalFormatting>
        <x14:conditionalFormatting xmlns:xm="http://schemas.microsoft.com/office/excel/2006/main">
          <x14:cfRule type="expression" priority="744" id="{00A4004F-00C6-4B7B-8885-005700A100C5}">
            <xm:f>ROW(G610)=CELL("строка")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G610:K610</xm:sqref>
        </x14:conditionalFormatting>
        <x14:conditionalFormatting xmlns:xm="http://schemas.microsoft.com/office/excel/2006/main">
          <x14:cfRule type="expression" priority="743" id="{00C80051-00EC-40FE-A3C7-00D600370044}">
            <xm:f>ROW(G615)=CELL("строка")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G615:K615</xm:sqref>
        </x14:conditionalFormatting>
        <x14:conditionalFormatting xmlns:xm="http://schemas.microsoft.com/office/excel/2006/main">
          <x14:cfRule type="expression" priority="742" id="{00D6006B-0020-4403-83E8-005B00CC00E0}">
            <xm:f>ROW(G617)=CELL("строка")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G617:K617</xm:sqref>
        </x14:conditionalFormatting>
        <x14:conditionalFormatting xmlns:xm="http://schemas.microsoft.com/office/excel/2006/main">
          <x14:cfRule type="expression" priority="741" id="{00660040-00AC-489C-AB10-00B000480021}">
            <xm:f>ROW(G619)=CELL("строка")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G619:K619</xm:sqref>
        </x14:conditionalFormatting>
        <x14:conditionalFormatting xmlns:xm="http://schemas.microsoft.com/office/excel/2006/main">
          <x14:cfRule type="expression" priority="740" id="{00D10088-007F-474F-A9E4-007200F600C2}">
            <xm:f>ROW(G624)=CELL("строка")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G624:K624</xm:sqref>
        </x14:conditionalFormatting>
        <x14:conditionalFormatting xmlns:xm="http://schemas.microsoft.com/office/excel/2006/main">
          <x14:cfRule type="expression" priority="738" id="{00B7008F-00A8-4996-9613-009200060033}">
            <xm:f>ROW(A185)=CELL("строка")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A185:A186</xm:sqref>
        </x14:conditionalFormatting>
        <x14:conditionalFormatting xmlns:xm="http://schemas.microsoft.com/office/excel/2006/main">
          <x14:cfRule type="expression" priority="734" id="{007A00B2-00DF-4660-90CF-00D4000C001A}">
            <xm:f>ROW(A197)=CELL("строка")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A197</xm:sqref>
        </x14:conditionalFormatting>
        <x14:conditionalFormatting xmlns:xm="http://schemas.microsoft.com/office/excel/2006/main">
          <x14:cfRule type="expression" priority="732" id="{00C000E5-00FC-4E8E-9D49-0053008000CD}">
            <xm:f>ROW(A205)=CELL("строка")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A205:A206</xm:sqref>
        </x14:conditionalFormatting>
        <x14:conditionalFormatting xmlns:xm="http://schemas.microsoft.com/office/excel/2006/main">
          <x14:cfRule type="expression" priority="728" id="{00F5002F-007D-4976-873B-00FA003C00D9}">
            <xm:f>ROW(A239)=CELL("строка")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A239</xm:sqref>
        </x14:conditionalFormatting>
        <x14:conditionalFormatting xmlns:xm="http://schemas.microsoft.com/office/excel/2006/main">
          <x14:cfRule type="expression" priority="727" id="{00C7002C-0004-4164-9964-000C0001007F}">
            <xm:f>ROW(A242)=CELL("строка")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A242</xm:sqref>
        </x14:conditionalFormatting>
        <x14:conditionalFormatting xmlns:xm="http://schemas.microsoft.com/office/excel/2006/main">
          <x14:cfRule type="expression" priority="726" id="{00A8008A-00D7-4014-A402-009E00F20031}">
            <xm:f>ROW(A243)=CELL("строка")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A243:A244</xm:sqref>
        </x14:conditionalFormatting>
        <x14:conditionalFormatting xmlns:xm="http://schemas.microsoft.com/office/excel/2006/main">
          <x14:cfRule type="expression" priority="725" id="{004F008D-005F-4B39-9359-00180017001A}">
            <xm:f>ROW(A240)=CELL("строка")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A240</xm:sqref>
        </x14:conditionalFormatting>
        <x14:conditionalFormatting xmlns:xm="http://schemas.microsoft.com/office/excel/2006/main">
          <x14:cfRule type="expression" priority="724" id="{0037008C-00AA-40F9-9634-00B800DB0093}">
            <xm:f>ROW(A241)=CELL("строка")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A241</xm:sqref>
        </x14:conditionalFormatting>
        <x14:conditionalFormatting xmlns:xm="http://schemas.microsoft.com/office/excel/2006/main">
          <x14:cfRule type="expression" priority="719" id="{001F0072-00E9-446E-9460-000E008F00AE}">
            <xm:f>ROW(A262)=CELL("строка")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A262 A265:A267</xm:sqref>
        </x14:conditionalFormatting>
        <x14:conditionalFormatting xmlns:xm="http://schemas.microsoft.com/office/excel/2006/main">
          <x14:cfRule type="expression" priority="718" id="{0088003D-00F2-4A27-B52B-008000E500AF}">
            <xm:f>ROW(A261)=CELL("строка")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A261</xm:sqref>
        </x14:conditionalFormatting>
        <x14:conditionalFormatting xmlns:xm="http://schemas.microsoft.com/office/excel/2006/main">
          <x14:cfRule type="expression" priority="717" id="{003B0082-00BE-44A5-B5EB-00C80075008E}">
            <xm:f>ROW(A263)=CELL("строка")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A263:A264</xm:sqref>
        </x14:conditionalFormatting>
        <x14:conditionalFormatting xmlns:xm="http://schemas.microsoft.com/office/excel/2006/main">
          <x14:cfRule type="expression" priority="716" id="{00C000E7-00EC-40DF-9078-0071003B0077}">
            <xm:f>ROW(A268)=CELL("строка")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A268:A271</xm:sqref>
        </x14:conditionalFormatting>
        <x14:conditionalFormatting xmlns:xm="http://schemas.microsoft.com/office/excel/2006/main">
          <x14:cfRule type="expression" priority="714" id="{00E800A7-003D-42BE-B1AF-005E0017004A}">
            <xm:f>ROW(A324)=CELL("строка")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A324</xm:sqref>
        </x14:conditionalFormatting>
        <x14:conditionalFormatting xmlns:xm="http://schemas.microsoft.com/office/excel/2006/main">
          <x14:cfRule type="expression" priority="713" id="{00440012-0016-41A2-BFF1-0044004C001C}">
            <xm:f>ROW(A333)=CELL("строка")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A333</xm:sqref>
        </x14:conditionalFormatting>
        <x14:conditionalFormatting xmlns:xm="http://schemas.microsoft.com/office/excel/2006/main">
          <x14:cfRule type="expression" priority="712" id="{00AB000A-0002-44DB-B1A3-002B000200B3}">
            <xm:f>ROW(A313)=CELL("строка")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A313:A314</xm:sqref>
        </x14:conditionalFormatting>
        <x14:conditionalFormatting xmlns:xm="http://schemas.microsoft.com/office/excel/2006/main">
          <x14:cfRule type="expression" priority="711" id="{00B80087-002D-4030-B3AD-00F000C5000E}">
            <xm:f>ROW(A315)=CELL("строка")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A315:A321 A323</xm:sqref>
        </x14:conditionalFormatting>
        <x14:conditionalFormatting xmlns:xm="http://schemas.microsoft.com/office/excel/2006/main">
          <x14:cfRule type="expression" priority="710" id="{00490014-00EA-405C-9FFA-00C5000300DB}">
            <xm:f>ROW(A325)=CELL("строка")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A325:A332</xm:sqref>
        </x14:conditionalFormatting>
        <x14:conditionalFormatting xmlns:xm="http://schemas.microsoft.com/office/excel/2006/main">
          <x14:cfRule type="expression" priority="709" id="{00010050-002D-478C-83FD-00B0009100FE}">
            <xm:f>ROW(A332)=CELL("строка")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A332:A334</xm:sqref>
        </x14:conditionalFormatting>
        <x14:conditionalFormatting xmlns:xm="http://schemas.microsoft.com/office/excel/2006/main">
          <x14:cfRule type="expression" priority="708" id="{00C7006E-0011-49E2-B72B-000800270011}">
            <xm:f>ROW(A331)=CELL("строка")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A331</xm:sqref>
        </x14:conditionalFormatting>
        <x14:conditionalFormatting xmlns:xm="http://schemas.microsoft.com/office/excel/2006/main">
          <x14:cfRule type="expression" priority="707" id="{004600B5-0054-49F5-817B-00FC00DF00DE}">
            <xm:f>ROW(A335)=CELL("строка")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A335:A336</xm:sqref>
        </x14:conditionalFormatting>
        <x14:conditionalFormatting xmlns:xm="http://schemas.microsoft.com/office/excel/2006/main">
          <x14:cfRule type="expression" priority="706" id="{006B0001-00D6-454E-91E9-000B00BA00E7}">
            <xm:f>ROW(A342)=CELL("строка")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A342</xm:sqref>
        </x14:conditionalFormatting>
        <x14:conditionalFormatting xmlns:xm="http://schemas.microsoft.com/office/excel/2006/main">
          <x14:cfRule type="expression" priority="704" id="{00EA0040-001E-40ED-84F7-008D001B00DF}">
            <xm:f>ROW(A341)=CELL("строка")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A341:A342</xm:sqref>
        </x14:conditionalFormatting>
        <x14:conditionalFormatting xmlns:xm="http://schemas.microsoft.com/office/excel/2006/main">
          <x14:cfRule type="expression" priority="692" id="{00B900F6-00D5-45C2-BB2A-0028004A002E}">
            <xm:f>ROW(B48)=CELL("строка")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B48:B77 B552:B568 B187:B196 B198:B204 B207:B212 B325:B326 B250:B260 B391:B399 B479:B487 B614:B619 B612 B570:B573 B597:B599 B601 B603:B605 B608:B610 B575:B581 B583:B586 B593 B595</xm:sqref>
        </x14:conditionalFormatting>
        <x14:conditionalFormatting xmlns:xm="http://schemas.microsoft.com/office/excel/2006/main">
          <x14:cfRule type="expression" priority="654" id="{009200B9-0049-4D35-BF8A-005C00F20071}">
            <xm:f>ROW(B78)=CELL("строка")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B78:B105</xm:sqref>
        </x14:conditionalFormatting>
        <x14:conditionalFormatting xmlns:xm="http://schemas.microsoft.com/office/excel/2006/main">
          <x14:cfRule type="expression" priority="653" id="{007500B5-00EB-4D9E-BE23-00F800A400F8}">
            <xm:f>ROW(B401)=CELL("строка")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B401:B408</xm:sqref>
        </x14:conditionalFormatting>
        <x14:conditionalFormatting xmlns:xm="http://schemas.microsoft.com/office/excel/2006/main">
          <x14:cfRule type="expression" priority="652" id="{0024002A-00D1-46CD-8A86-00A200520046}">
            <xm:f>ROW(B400)=CELL("строка")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B400</xm:sqref>
        </x14:conditionalFormatting>
        <x14:conditionalFormatting xmlns:xm="http://schemas.microsoft.com/office/excel/2006/main">
          <x14:cfRule type="expression" priority="636" id="{00A600E9-0035-4E84-B649-005400D50094}">
            <xm:f>ROW(B441)=CELL("строка")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B441</xm:sqref>
        </x14:conditionalFormatting>
        <x14:conditionalFormatting xmlns:xm="http://schemas.microsoft.com/office/excel/2006/main">
          <x14:cfRule type="expression" priority="635" id="{00C500DB-00F4-4CF8-B783-00D90067004F}">
            <xm:f>ROW(B185)=CELL("строка")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B185:B186</xm:sqref>
        </x14:conditionalFormatting>
        <x14:conditionalFormatting xmlns:xm="http://schemas.microsoft.com/office/excel/2006/main">
          <x14:cfRule type="expression" priority="634" id="{0090007A-000F-4954-9F51-005400290095}">
            <xm:f>ROW(B197)=CELL("строка")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B197</xm:sqref>
        </x14:conditionalFormatting>
        <x14:conditionalFormatting xmlns:xm="http://schemas.microsoft.com/office/excel/2006/main">
          <x14:cfRule type="expression" priority="633" id="{00DA0056-002E-4635-A054-00B9009E00BC}">
            <xm:f>ROW(B205)=CELL("строка")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B205:B206</xm:sqref>
        </x14:conditionalFormatting>
        <x14:conditionalFormatting xmlns:xm="http://schemas.microsoft.com/office/excel/2006/main">
          <x14:cfRule type="expression" priority="632" id="{00B90091-0018-4E2F-A530-0052002E00CB}">
            <xm:f>ROW(B239)=CELL("строка")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B239</xm:sqref>
        </x14:conditionalFormatting>
        <x14:conditionalFormatting xmlns:xm="http://schemas.microsoft.com/office/excel/2006/main">
          <x14:cfRule type="expression" priority="631" id="{00070063-003D-4046-B70E-003B00A400FE}">
            <xm:f>ROW(B242)=CELL("строка")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B242</xm:sqref>
        </x14:conditionalFormatting>
        <x14:conditionalFormatting xmlns:xm="http://schemas.microsoft.com/office/excel/2006/main">
          <x14:cfRule type="expression" priority="630" id="{00E40096-002C-4C76-B41A-00E600B10047}">
            <xm:f>ROW(B243)=CELL("строка")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B243:B244</xm:sqref>
        </x14:conditionalFormatting>
        <x14:conditionalFormatting xmlns:xm="http://schemas.microsoft.com/office/excel/2006/main">
          <x14:cfRule type="expression" priority="629" id="{0032000B-001D-402C-9606-0098006700C8}">
            <xm:f>ROW(B240)=CELL("строка")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B240</xm:sqref>
        </x14:conditionalFormatting>
        <x14:conditionalFormatting xmlns:xm="http://schemas.microsoft.com/office/excel/2006/main">
          <x14:cfRule type="expression" priority="628" id="{00170034-0068-42CB-8886-00EA00BF0059}">
            <xm:f>ROW(B241)=CELL("строка")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B241</xm:sqref>
        </x14:conditionalFormatting>
        <x14:conditionalFormatting xmlns:xm="http://schemas.microsoft.com/office/excel/2006/main">
          <x14:cfRule type="expression" priority="627" id="{007F0098-000C-4228-8FD2-004A00130008}">
            <xm:f>ROW(B262)=CELL("строка")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B262 B265:B267</xm:sqref>
        </x14:conditionalFormatting>
        <x14:conditionalFormatting xmlns:xm="http://schemas.microsoft.com/office/excel/2006/main">
          <x14:cfRule type="expression" priority="626" id="{00980052-0029-4F0E-BF26-007700A40094}">
            <xm:f>ROW(B261)=CELL("строка")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B261</xm:sqref>
        </x14:conditionalFormatting>
        <x14:conditionalFormatting xmlns:xm="http://schemas.microsoft.com/office/excel/2006/main">
          <x14:cfRule type="expression" priority="625" id="{00540092-0086-49BB-BF45-0008001500F2}">
            <xm:f>ROW(B263)=CELL("строка")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B263:B264</xm:sqref>
        </x14:conditionalFormatting>
        <x14:conditionalFormatting xmlns:xm="http://schemas.microsoft.com/office/excel/2006/main">
          <x14:cfRule type="expression" priority="624" id="{00EB001B-000C-4E61-A4F3-00E600EE00C8}">
            <xm:f>ROW(B268)=CELL("строка")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B268:B271</xm:sqref>
        </x14:conditionalFormatting>
        <x14:conditionalFormatting xmlns:xm="http://schemas.microsoft.com/office/excel/2006/main">
          <x14:cfRule type="expression" priority="623" id="{005600C3-0049-41A5-9778-00CD001B00F5}">
            <xm:f>ROW(B324)=CELL("строка")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B324</xm:sqref>
        </x14:conditionalFormatting>
        <x14:conditionalFormatting xmlns:xm="http://schemas.microsoft.com/office/excel/2006/main">
          <x14:cfRule type="expression" priority="622" id="{00D500F6-00EE-4D23-8720-00CF006A0007}">
            <xm:f>ROW(B333)=CELL("строка")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B333</xm:sqref>
        </x14:conditionalFormatting>
        <x14:conditionalFormatting xmlns:xm="http://schemas.microsoft.com/office/excel/2006/main">
          <x14:cfRule type="expression" priority="621" id="{00690033-0051-4BE9-B3BC-00D1001000C2}">
            <xm:f>ROW(B313)=CELL("строка")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B313:B314</xm:sqref>
        </x14:conditionalFormatting>
        <x14:conditionalFormatting xmlns:xm="http://schemas.microsoft.com/office/excel/2006/main">
          <x14:cfRule type="expression" priority="620" id="{005B008E-00EC-46F7-8320-000D002500A0}">
            <xm:f>ROW(B315)=CELL("строка")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B315:B321 B323</xm:sqref>
        </x14:conditionalFormatting>
        <x14:conditionalFormatting xmlns:xm="http://schemas.microsoft.com/office/excel/2006/main">
          <x14:cfRule type="expression" priority="619" id="{00B3002C-00DC-41C6-A7A7-008E0023004B}">
            <xm:f>ROW(B325)=CELL("строка")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B325:B332</xm:sqref>
        </x14:conditionalFormatting>
        <x14:conditionalFormatting xmlns:xm="http://schemas.microsoft.com/office/excel/2006/main">
          <x14:cfRule type="expression" priority="618" id="{00C200CA-0063-46BE-96AB-00B6006B0025}">
            <xm:f>ROW(B332)=CELL("строка")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B332:B334</xm:sqref>
        </x14:conditionalFormatting>
        <x14:conditionalFormatting xmlns:xm="http://schemas.microsoft.com/office/excel/2006/main">
          <x14:cfRule type="expression" priority="617" id="{00990036-0066-43BE-8F0F-00BB00C100C1}">
            <xm:f>ROW(B331)=CELL("строка")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B331</xm:sqref>
        </x14:conditionalFormatting>
        <x14:conditionalFormatting xmlns:xm="http://schemas.microsoft.com/office/excel/2006/main">
          <x14:cfRule type="expression" priority="616" id="{008F00D4-00F0-4698-AFB6-002600CB0067}">
            <xm:f>ROW(B335)=CELL("строка")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B335:B336</xm:sqref>
        </x14:conditionalFormatting>
        <x14:conditionalFormatting xmlns:xm="http://schemas.microsoft.com/office/excel/2006/main">
          <x14:cfRule type="expression" priority="615" id="{00BF001B-00AD-4992-9E08-005300950094}">
            <xm:f>ROW(B342)=CELL("строка")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B342</xm:sqref>
        </x14:conditionalFormatting>
        <x14:conditionalFormatting xmlns:xm="http://schemas.microsoft.com/office/excel/2006/main">
          <x14:cfRule type="expression" priority="613" id="{00880016-0070-4FE6-BC73-00F400100078}">
            <xm:f>ROW(B341)=CELL("строка")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B341:B342</xm:sqref>
        </x14:conditionalFormatting>
        <x14:conditionalFormatting xmlns:xm="http://schemas.microsoft.com/office/excel/2006/main">
          <x14:cfRule type="expression" priority="604" id="{000B00E3-00AD-4242-B0E7-008E008E0076}">
            <xm:f>ROW(A249)=CELL("строка")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A249</xm:sqref>
        </x14:conditionalFormatting>
        <x14:conditionalFormatting xmlns:xm="http://schemas.microsoft.com/office/excel/2006/main">
          <x14:cfRule type="expression" priority="603" id="{00B00037-0000-4B49-BB5A-00FA004700A7}">
            <xm:f>ROW(B249)=CELL("строка")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B249</xm:sqref>
        </x14:conditionalFormatting>
        <x14:conditionalFormatting xmlns:xm="http://schemas.microsoft.com/office/excel/2006/main">
          <x14:cfRule type="expression" priority="600" id="{00A200D8-00A4-4411-9C42-00E500D80057}">
            <xm:f>ROW(A368)=CELL("строка")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A368</xm:sqref>
        </x14:conditionalFormatting>
        <x14:conditionalFormatting xmlns:xm="http://schemas.microsoft.com/office/excel/2006/main">
          <x14:cfRule type="expression" priority="599" id="{004E0021-00FD-40A3-8B1E-005000BF0087}">
            <xm:f>ROW(B368)=CELL("строка")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B368</xm:sqref>
        </x14:conditionalFormatting>
        <x14:conditionalFormatting xmlns:xm="http://schemas.microsoft.com/office/excel/2006/main">
          <x14:cfRule type="expression" priority="594" id="{00E80082-000F-4C7E-BCEE-001100E00069}">
            <xm:f>ROW(A386)=CELL("строка")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A386:B386</xm:sqref>
        </x14:conditionalFormatting>
        <x14:conditionalFormatting xmlns:xm="http://schemas.microsoft.com/office/excel/2006/main">
          <x14:cfRule type="expression" priority="593" id="{00E600FD-0004-4714-BAB5-0051000300E7}">
            <xm:f>ROW(A390)=CELL("строка")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A390:B390</xm:sqref>
        </x14:conditionalFormatting>
        <x14:conditionalFormatting xmlns:xm="http://schemas.microsoft.com/office/excel/2006/main">
          <x14:cfRule type="expression" priority="592" id="{008300AA-00AA-404B-87FE-000C0054001D}">
            <xm:f>ROW(A388)=CELL("строка")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A388:B388</xm:sqref>
        </x14:conditionalFormatting>
        <x14:conditionalFormatting xmlns:xm="http://schemas.microsoft.com/office/excel/2006/main">
          <x14:cfRule type="expression" priority="591" id="{003D0034-00F2-44FD-9955-009400E100DA}">
            <xm:f>ROW(A389)=CELL("строка")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A389:B389</xm:sqref>
        </x14:conditionalFormatting>
        <x14:conditionalFormatting xmlns:xm="http://schemas.microsoft.com/office/excel/2006/main">
          <x14:cfRule type="expression" priority="590" id="{0057005A-0072-4B79-9AC9-000D00200023}">
            <xm:f>ROW(A387)=CELL("строка")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A387:B387</xm:sqref>
        </x14:conditionalFormatting>
        <x14:conditionalFormatting xmlns:xm="http://schemas.microsoft.com/office/excel/2006/main">
          <x14:cfRule type="expression" priority="586" id="{0058006F-00E4-4000-8671-00F2006600B0}">
            <xm:f>ROW(A383)=CELL("строка")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A383</xm:sqref>
        </x14:conditionalFormatting>
        <x14:conditionalFormatting xmlns:xm="http://schemas.microsoft.com/office/excel/2006/main">
          <x14:cfRule type="expression" priority="585" id="{008A00DB-00A5-4149-8AE3-008F0071006D}">
            <xm:f>ROW(B383)=CELL("строка")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B383</xm:sqref>
        </x14:conditionalFormatting>
        <x14:conditionalFormatting xmlns:xm="http://schemas.microsoft.com/office/excel/2006/main">
          <x14:cfRule type="expression" priority="584" id="{007D0097-0037-4CFD-81BE-008600DF00FA}">
            <xm:f>ROW(A381)=CELL("строка")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A381</xm:sqref>
        </x14:conditionalFormatting>
        <x14:conditionalFormatting xmlns:xm="http://schemas.microsoft.com/office/excel/2006/main">
          <x14:cfRule type="expression" priority="583" id="{008100B4-00C0-4C3B-B623-004B00B4002B}">
            <xm:f>ROW(B381)=CELL("строка")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B381</xm:sqref>
        </x14:conditionalFormatting>
        <x14:conditionalFormatting xmlns:xm="http://schemas.microsoft.com/office/excel/2006/main">
          <x14:cfRule type="expression" priority="582" id="{002F00D5-0088-4015-BB33-00A700D80089}">
            <xm:f>ROW(A382)=CELL("строка")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A382</xm:sqref>
        </x14:conditionalFormatting>
        <x14:conditionalFormatting xmlns:xm="http://schemas.microsoft.com/office/excel/2006/main">
          <x14:cfRule type="expression" priority="581" id="{00E100B1-007F-4E12-929A-0038009700CF}">
            <xm:f>ROW(B382)=CELL("строка")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B382</xm:sqref>
        </x14:conditionalFormatting>
        <x14:conditionalFormatting xmlns:xm="http://schemas.microsoft.com/office/excel/2006/main">
          <x14:cfRule type="expression" priority="580" id="{00350092-00B4-4CAA-A304-00EF001F006E}">
            <xm:f>ROW(A478)=CELL("строка")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A478</xm:sqref>
        </x14:conditionalFormatting>
        <x14:conditionalFormatting xmlns:xm="http://schemas.microsoft.com/office/excel/2006/main">
          <x14:cfRule type="expression" priority="579" id="{008E00D8-00DF-4FCD-BEA2-009000060009}">
            <xm:f>ROW(B478)=CELL("строка")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B478</xm:sqref>
        </x14:conditionalFormatting>
        <x14:conditionalFormatting xmlns:xm="http://schemas.microsoft.com/office/excel/2006/main">
          <x14:cfRule type="expression" priority="578" id="{00920077-00D8-455C-B9A6-003600C100FA}">
            <xm:f>ROW(A488)=CELL("строка")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A488</xm:sqref>
        </x14:conditionalFormatting>
        <x14:conditionalFormatting xmlns:xm="http://schemas.microsoft.com/office/excel/2006/main">
          <x14:cfRule type="expression" priority="577" id="{00AD0075-001E-41AE-90CB-00CD002E00CB}">
            <xm:f>ROW(B488)=CELL("строка")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B488</xm:sqref>
        </x14:conditionalFormatting>
        <x14:conditionalFormatting xmlns:xm="http://schemas.microsoft.com/office/excel/2006/main">
          <x14:cfRule type="expression" priority="576" id="{008D006D-0052-4C0D-9FCE-0096000B00BE}">
            <xm:f>ROW(A491)=CELL("строка")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A491</xm:sqref>
        </x14:conditionalFormatting>
        <x14:conditionalFormatting xmlns:xm="http://schemas.microsoft.com/office/excel/2006/main">
          <x14:cfRule type="expression" priority="575" id="{00A5000E-00B9-4B36-A7EE-00A7007C0046}">
            <xm:f>ROW(B491)=CELL("строка")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B491</xm:sqref>
        </x14:conditionalFormatting>
        <x14:conditionalFormatting xmlns:xm="http://schemas.microsoft.com/office/excel/2006/main">
          <x14:cfRule type="expression" priority="574" id="{00AA009C-00BD-41DC-A671-0068008A008B}">
            <xm:f>ROW(A499)=CELL("строка")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A499:B499</xm:sqref>
        </x14:conditionalFormatting>
        <x14:conditionalFormatting xmlns:xm="http://schemas.microsoft.com/office/excel/2006/main">
          <x14:cfRule type="expression" priority="573" id="{0019006E-006C-4B26-BB1F-0017009E00EA}">
            <xm:f>ROW(A502)=CELL("строка")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A502:B502</xm:sqref>
        </x14:conditionalFormatting>
        <x14:conditionalFormatting xmlns:xm="http://schemas.microsoft.com/office/excel/2006/main">
          <x14:cfRule type="expression" priority="572" id="{00AE006F-00F7-472C-9EC4-0045000A0073}">
            <xm:f>ROW(A536)=CELL("строка")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A536:B540</xm:sqref>
        </x14:conditionalFormatting>
        <x14:conditionalFormatting xmlns:xm="http://schemas.microsoft.com/office/excel/2006/main">
          <x14:cfRule type="expression" priority="571" id="{00EE009E-0034-477E-A9B1-005700800069}">
            <xm:f>ROW(A544)=CELL("строка")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A544:B545 A548:B548</xm:sqref>
        </x14:conditionalFormatting>
        <x14:conditionalFormatting xmlns:xm="http://schemas.microsoft.com/office/excel/2006/main">
          <x14:cfRule type="expression" priority="570" id="{009F008E-001D-4B9E-AA3B-0005009900C5}">
            <xm:f>ROW(A546)=CELL("строка")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A546:B547</xm:sqref>
        </x14:conditionalFormatting>
        <x14:conditionalFormatting xmlns:xm="http://schemas.microsoft.com/office/excel/2006/main">
          <x14:cfRule type="expression" priority="541" id="{004A00E6-004F-4D81-8B3A-00DE004F00B3}">
            <xm:f>ROW(A611)=CELL("строка")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A611</xm:sqref>
        </x14:conditionalFormatting>
        <x14:conditionalFormatting xmlns:xm="http://schemas.microsoft.com/office/excel/2006/main">
          <x14:cfRule type="expression" priority="540" id="{00C000E1-008C-4E11-8A8C-00C200830014}">
            <xm:f>ROW(B611)=CELL("строка")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B611</xm:sqref>
        </x14:conditionalFormatting>
        <x14:conditionalFormatting xmlns:xm="http://schemas.microsoft.com/office/excel/2006/main">
          <x14:cfRule type="expression" priority="539" id="{009200CF-003A-41AE-BF8F-0067007900FA}">
            <xm:f>ROW(A613)=CELL("строка")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A613</xm:sqref>
        </x14:conditionalFormatting>
        <x14:conditionalFormatting xmlns:xm="http://schemas.microsoft.com/office/excel/2006/main">
          <x14:cfRule type="expression" priority="538" id="{00980093-00E2-4CA8-B1AC-00D50057002F}">
            <xm:f>ROW(B613)=CELL("строка")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B613</xm:sqref>
        </x14:conditionalFormatting>
        <x14:conditionalFormatting xmlns:xm="http://schemas.microsoft.com/office/excel/2006/main">
          <x14:cfRule type="expression" priority="535" id="{006B0023-00B1-4FC7-BEC8-00EA00AA00AF}">
            <xm:f>ROW(A569)=CELL("строка")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A569</xm:sqref>
        </x14:conditionalFormatting>
        <x14:conditionalFormatting xmlns:xm="http://schemas.microsoft.com/office/excel/2006/main">
          <x14:cfRule type="expression" priority="534" id="{00EA000B-00FA-44C4-91D0-00D600E00029}">
            <xm:f>ROW(B569)=CELL("строка")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B569</xm:sqref>
        </x14:conditionalFormatting>
        <x14:conditionalFormatting xmlns:xm="http://schemas.microsoft.com/office/excel/2006/main">
          <x14:cfRule type="expression" priority="530" id="{00B900EB-00B2-4ACD-A935-00A000CF0082}">
            <xm:f>ROW(A587)=CELL("строка")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A587:B587</xm:sqref>
        </x14:conditionalFormatting>
        <x14:conditionalFormatting xmlns:xm="http://schemas.microsoft.com/office/excel/2006/main">
          <x14:cfRule type="expression" priority="522" id="{00BD00F4-00F2-4304-AD6C-009F002C0052}">
            <xm:f>ROW(A596)=CELL("строка")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A596:B596</xm:sqref>
        </x14:conditionalFormatting>
        <x14:conditionalFormatting xmlns:xm="http://schemas.microsoft.com/office/excel/2006/main">
          <x14:cfRule type="expression" priority="520" id="{00A2006E-0079-4D00-976E-000200150064}">
            <xm:f>ROW(A600)=CELL("строка")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A600:B600</xm:sqref>
        </x14:conditionalFormatting>
        <x14:conditionalFormatting xmlns:xm="http://schemas.microsoft.com/office/excel/2006/main">
          <x14:cfRule type="expression" priority="517" id="{00550035-0027-434B-A738-00490088003A}">
            <xm:f>ROW(A602)=CELL("строка")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A602:B602</xm:sqref>
        </x14:conditionalFormatting>
        <x14:conditionalFormatting xmlns:xm="http://schemas.microsoft.com/office/excel/2006/main">
          <x14:cfRule type="expression" priority="513" id="{008A0038-0083-47E3-AA47-00CA00E90088}">
            <xm:f>ROW(A606)=CELL("строка")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A606:B606</xm:sqref>
        </x14:conditionalFormatting>
        <x14:conditionalFormatting xmlns:xm="http://schemas.microsoft.com/office/excel/2006/main">
          <x14:cfRule type="expression" priority="510" id="{003700F9-0037-40BA-9225-002D008100B4}">
            <xm:f>ROW(A621)=CELL("строка")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A623:B623 A621:B621</xm:sqref>
        </x14:conditionalFormatting>
        <x14:conditionalFormatting xmlns:xm="http://schemas.microsoft.com/office/excel/2006/main">
          <x14:cfRule type="expression" priority="508" id="{0017000F-008F-4435-9AD6-00F000F9005C}">
            <xm:f>ROW(A620)=CELL("строка")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A620:B620</xm:sqref>
        </x14:conditionalFormatting>
        <x14:conditionalFormatting xmlns:xm="http://schemas.microsoft.com/office/excel/2006/main">
          <x14:cfRule type="expression" priority="507" id="{002900A7-00FD-45B0-816A-00E300E300D0}">
            <xm:f>ROW(A622)=CELL("строка")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A622:B622</xm:sqref>
        </x14:conditionalFormatting>
        <x14:conditionalFormatting xmlns:xm="http://schemas.microsoft.com/office/excel/2006/main">
          <x14:cfRule type="expression" priority="503" id="{002E00FF-0097-41F9-8A71-00AD00310094}">
            <xm:f>ROW(A574)=CELL("строка")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A574:B574</xm:sqref>
        </x14:conditionalFormatting>
        <x14:conditionalFormatting xmlns:xm="http://schemas.microsoft.com/office/excel/2006/main">
          <x14:cfRule type="expression" priority="499" id="{002E00E9-0097-4BD0-987C-004500BC00DF}">
            <xm:f>ROW(A582)=CELL("строка")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A582:B582</xm:sqref>
        </x14:conditionalFormatting>
        <x14:conditionalFormatting xmlns:xm="http://schemas.microsoft.com/office/excel/2006/main">
          <x14:cfRule type="expression" priority="495" id="{00F4004E-00DB-486E-92A8-007A00BF001F}">
            <xm:f>ROW(A592)=CELL("строка")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A592:B592</xm:sqref>
        </x14:conditionalFormatting>
        <x14:conditionalFormatting xmlns:xm="http://schemas.microsoft.com/office/excel/2006/main">
          <x14:cfRule type="expression" priority="491" id="{008D00A8-0063-4BFB-9B11-006C00590072}">
            <xm:f>ROW(A594)=CELL("строка")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A594:B594</xm:sqref>
        </x14:conditionalFormatting>
        <x14:conditionalFormatting xmlns:xm="http://schemas.microsoft.com/office/excel/2006/main">
          <x14:cfRule type="expression" priority="480" id="{00CD0087-00D5-4615-9556-0010000E002E}">
            <xm:f>ROW(A409)=CELL("строка")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A409</xm:sqref>
        </x14:conditionalFormatting>
        <x14:conditionalFormatting xmlns:xm="http://schemas.microsoft.com/office/excel/2006/main">
          <x14:cfRule type="expression" priority="479" id="{00C9000E-00FC-4E50-BD1C-00B00047005B}">
            <xm:f>ROW(B409)=CELL("строка")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B409</xm:sqref>
        </x14:conditionalFormatting>
        <x14:conditionalFormatting xmlns:xm="http://schemas.microsoft.com/office/excel/2006/main">
          <x14:cfRule type="expression" priority="474" id="{005E0073-0044-40B1-8C8C-006900CD0033}">
            <xm:f>ROW(A607)=CELL("строка")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A607:B607</xm:sqref>
        </x14:conditionalFormatting>
        <x14:conditionalFormatting xmlns:xm="http://schemas.microsoft.com/office/excel/2006/main">
          <x14:cfRule type="expression" priority="18" id="{00A90082-0040-4A32-B2D3-00AB005200A9}">
            <xm:f>ROW(A247)=CELL("строка")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A247:B247 D247 F247:XFD247</xm:sqref>
        </x14:conditionalFormatting>
        <x14:conditionalFormatting xmlns:xm="http://schemas.microsoft.com/office/excel/2006/main">
          <x14:cfRule type="expression" priority="16" id="{008D001A-0025-4542-9AA1-00BC00E800DF}">
            <xm:f>ROW(D322)=CELL("строка")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D322 F322:XFD322</xm:sqref>
        </x14:conditionalFormatting>
        <x14:conditionalFormatting xmlns:xm="http://schemas.microsoft.com/office/excel/2006/main">
          <x14:cfRule type="expression" priority="14" id="{003100AE-004D-4641-80AB-0036008800AE}">
            <xm:f>ROW(A322)=CELL("строка")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A322</xm:sqref>
        </x14:conditionalFormatting>
        <x14:conditionalFormatting xmlns:xm="http://schemas.microsoft.com/office/excel/2006/main">
          <x14:cfRule type="expression" priority="13" id="{007F00C5-00B5-4808-9A29-0084008D0022}">
            <xm:f>ROW(B322)=CELL("строка")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B322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ONLYOFFICE/7.0.1.37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Элверт</dc:creator>
  <cp:keywords>ELVERT</cp:keywords>
  <cp:revision>8</cp:revision>
  <dcterms:created xsi:type="dcterms:W3CDTF">2016-03-21T05:26:37Z</dcterms:created>
  <dcterms:modified xsi:type="dcterms:W3CDTF">2022-10-18T06:28:17Z</dcterms:modified>
</cp:coreProperties>
</file>